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7bbab7b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Mud Report" sheetId="2" r:id="Rbec01779e93347d3"/>
  </x:sheets>
</x:workbook>
</file>

<file path=xl/sharedStrings.xml><?xml version="1.0" encoding="utf-8"?>
<x:sst xmlns:x="http://schemas.openxmlformats.org/spreadsheetml/2006/main">
  <x:si>
    <x:t xml:space="preserve">Report No.</x:t>
  </x:si>
  <x:si>
    <x:t xml:space="preserve">MD (ft)</x:t>
  </x:si>
  <x:si>
    <x:t xml:space="preserve">Report date</x:t>
  </x:si>
  <x:si>
    <x:t xml:space="preserve">TVD (ft, RKB)</x:t>
  </x:si>
  <x:si>
    <x:t xml:space="preserve">18:00</x:t>
  </x:si>
  <x:si>
    <x:t xml:space="preserve">Inc. (deg)</x:t>
  </x:si>
  <x:si>
    <x:t xml:space="preserve">Address</x:t>
  </x:si>
  <x:si>
    <x:t xml:space="preserve">Spud date</x:t>
  </x:si>
  <x:si>
    <x:t xml:space="preserve">2026-10-01</x:t>
  </x:si>
  <x:si>
    <x:t xml:space="preserve">Azi. (deg)</x:t>
  </x:si>
  <x:si>
    <x:t xml:space="preserve">Email</x:t>
  </x:si>
  <x:si>
    <x:t xml:space="preserve">Phone</x:t>
  </x:si>
  <x:si>
    <x:t xml:space="preserve">Rig</x:t>
  </x:si>
  <x:si>
    <x:t xml:space="preserve">DEMO-RIG-20261005</x:t>
  </x:si>
  <x:si>
    <x:t xml:space="preserve">API well No.</x:t>
  </x:si>
  <x:si>
    <x:t xml:space="preserve">42-999-91005</x:t>
  </x:si>
  <x:si>
    <x:t xml:space="preserve">Stock point</x:t>
  </x:si>
  <x:si>
    <x:t xml:space="preserve">Activity</x:t>
  </x:si>
  <x:si>
    <x:t xml:space="preserve">DEMO USABILITY: Drilling 12.25-in hole from 4500 to 5000 ft; condition mud for evening handover.</x:t>
  </x:si>
  <x:si>
    <x:t xml:space="preserve">Operator</x:t>
  </x:si>
  <x:si>
    <x:t xml:space="preserve">DEMO Usability Operator</x:t>
  </x:si>
  <x:si>
    <x:t xml:space="preserve">Contractor</x:t>
  </x:si>
  <x:si>
    <x:t xml:space="preserve">DEMO Synthetic Drilling</x:t>
  </x:si>
  <x:si>
    <x:t xml:space="preserve">Engineer</x:t>
  </x:si>
  <x:si>
    <x:t xml:space="preserve">DEMO Engineer</x:t>
  </x:si>
  <x:si>
    <x:t xml:space="preserve">Cell</x:t>
  </x:si>
  <x:si>
    <x:t xml:space="preserve">Report for</x:t>
  </x:si>
  <x:si>
    <x:t xml:space="preserve">DEMO Client Representative</x:t>
  </x:si>
  <x:si>
    <x:t xml:space="preserve">Office</x:t>
  </x:si>
  <x:si>
    <x:t xml:space="preserve">Well name/No.</x:t>
  </x:si>
  <x:si>
    <x:t xml:space="preserve">Field/Block</x:t>
  </x:si>
  <x:si>
    <x:t xml:space="preserve">Section-Township-Range</x:t>
  </x:si>
  <x:si>
    <x:t xml:space="preserve">County/Parish/Offshore area</x:t>
  </x:si>
  <x:si>
    <x:t xml:space="preserve">State/Province</x:t>
  </x:si>
  <x:si>
    <x:t xml:space="preserve">Country</x:t>
  </x:si>
  <x:si>
    <x:t xml:space="preserve">DEMO - Usability Mesa 2H (20261005)</x:t>
  </x:si>
  <x:si>
    <x:t xml:space="preserve">DEMO Mesa Field</x:t>
  </x:si>
  <x:si>
    <x:t xml:space="preserve">DEMO County</x:t>
  </x:si>
  <x:si>
    <x:t xml:space="preserve">Texas</x:t>
  </x:si>
  <x:si>
    <x:t xml:space="preserve">USA</x:t>
  </x:si>
  <x:si>
    <x:t xml:space="preserve">DRILL STRING</x:t>
  </x:si>
  <x:si>
    <x:t xml:space="preserve">CASED/OPEN HOLE</x:t>
  </x:si>
  <x:si>
    <x:t xml:space="preserve">BIT</x:t>
  </x:si>
  <x:si>
    <x:t xml:space="preserve">PUMP</x:t>
  </x:si>
  <x:si>
    <x:t xml:space="preserve">Description</x:t>
  </x:si>
  <x:si>
    <x:t xml:space="preserve">OD (in)</x:t>
  </x:si>
  <x:si>
    <x:t xml:space="preserve">ID (in)</x:t>
  </x:si>
  <x:si>
    <x:t xml:space="preserve">Length (ft)</x:t>
  </x:si>
  <x:si>
    <x:t xml:space="preserve">Top (ft)</x:t>
  </x:si>
  <x:si>
    <x:t xml:space="preserve">Shoe (ft)</x:t>
  </x:si>
  <x:si>
    <x:t xml:space="preserve">Mfr.</x:t>
  </x:si>
  <x:si>
    <x:t xml:space="preserve">DEMO Tools</x:t>
  </x:si>
  <x:si>
    <x:t xml:space="preserve">Type</x:t>
  </x:si>
  <x:si>
    <x:t xml:space="preserve">PDC</x:t>
  </x:si>
  <x:si>
    <x:t xml:space="preserve">Liner ID (in)</x:t>
  </x:si>
  <x:si>
    <x:t xml:space="preserve">Bit No.</x:t>
  </x:si>
  <x:si>
    <x:t xml:space="preserve">1</x:t>
  </x:si>
  <x:si>
    <x:t xml:space="preserve">Rod OD (in)</x:t>
  </x:si>
  <x:si>
    <x:t xml:space="preserve">Size (in)</x:t>
  </x:si>
  <x:si>
    <x:t xml:space="preserve">Stk. length (in)</x:t>
  </x:si>
  <x:si>
    <x:t xml:space="preserve">Depth (ft)</x:t>
  </x:si>
  <x:si>
    <x:t xml:space="preserve">Efficiency (%)</x:t>
  </x:si>
  <x:si>
    <x:t xml:space="preserve">Washout</x:t>
  </x:si>
  <x:si>
    <x:t xml:space="preserve">TFA (in2)</x:t>
  </x:si>
  <x:si>
    <x:t xml:space="preserve">Stroke (stk/min)</x:t>
  </x:si>
  <x:si>
    <x:t xml:space="preserve">Nozzle (1/32in)</x:t>
  </x:si>
  <x:si>
    <x:t xml:space="preserve">Theor. bbl/stk</x:t>
  </x:si>
  <x:si>
    <x:t xml:space="preserve">16/16/16/16/16/16</x:t>
  </x:si>
  <x:si>
    <x:t xml:space="preserve">Rate (gpm)</x:t>
  </x:si>
  <x:si>
    <x:t xml:space="preserve">Total rate (gpm)</x:t>
  </x:si>
  <x:si>
    <x:t xml:space="preserve">Pump P. (psi)</x:t>
  </x:si>
  <x:si>
    <x:t xml:space="preserve">DRILLING INFO</x:t>
  </x:si>
  <x:si>
    <x:t xml:space="preserve">VOLUME (bbl)</x:t>
  </x:si>
  <x:si>
    <x:t xml:space="preserve">CIRCULATION</x:t>
  </x:si>
  <x:si>
    <x:t xml:space="preserve">SOLIDS CONTROL EQUIPMENT</x:t>
  </x:si>
  <x:si>
    <x:t xml:space="preserve">WOB (lbf)</x:t>
  </x:si>
  <x:si>
    <x:t xml:space="preserve">Hole</x:t>
  </x:si>
  <x:si>
    <x:t xml:space="preserve">Path</x:t>
  </x:si>
  <x:si>
    <x:t xml:space="preserve">Minutes</x:t>
  </x:si>
  <x:si>
    <x:t xml:space="preserve">Strokes</x:t>
  </x:si>
  <x:si>
    <x:t xml:space="preserve">Screen</x:t>
  </x:si>
  <x:si>
    <x:t xml:space="preserve">Time (hr)</x:t>
  </x:si>
  <x:si>
    <x:t xml:space="preserve">U/F (ppg)</x:t>
  </x:si>
  <x:si>
    <x:t xml:space="preserve">O/F (ppg)</x:t>
  </x:si>
  <x:si>
    <x:t xml:space="preserve">Rot. wt. (lbf)</x:t>
  </x:si>
  <x:si>
    <x:t xml:space="preserve">Annulus</x:t>
  </x:si>
  <x:si>
    <x:t xml:space="preserve">Surf. - bit</x:t>
  </x:si>
  <x:si>
    <x:t xml:space="preserve">Shaker 1</x:t>
  </x:si>
  <x:si>
    <x:t xml:space="preserve">Desander</x:t>
  </x:si>
  <x:si>
    <x:t xml:space="preserve">S/O wt. (lbf)</x:t>
  </x:si>
  <x:si>
    <x:t xml:space="preserve">String</x:t>
  </x:si>
  <x:si>
    <x:t xml:space="preserve">Btm up</x:t>
  </x:si>
  <x:si>
    <x:t xml:space="preserve">Shaker 2</x:t>
  </x:si>
  <x:si>
    <x:t xml:space="preserve">Desilter</x:t>
  </x:si>
  <x:si>
    <x:t xml:space="preserve">P/U wt. (lbf)</x:t>
  </x:si>
  <x:si>
    <x:t xml:space="preserve">Pit</x:t>
  </x:si>
  <x:si>
    <x:t xml:space="preserve">Surf. - surf.</x:t>
  </x:si>
  <x:si>
    <x:t xml:space="preserve">Shaker 3</x:t>
  </x:si>
  <x:si>
    <x:t xml:space="preserve">Centrifuge</x:t>
  </x:si>
  <x:si>
    <x:t xml:space="preserve">RPM (rpm)</x:t>
  </x:si>
  <x:si>
    <x:t xml:space="preserve">Storage</x:t>
  </x:si>
  <x:si>
    <x:t xml:space="preserve">Pits</x:t>
  </x:si>
  <x:si>
    <x:t xml:space="preserve">Shaker 4</x:t>
  </x:si>
  <x:si>
    <x:t xml:space="preserve">Barite rec.</x:t>
  </x:si>
  <x:si>
    <x:t xml:space="preserve">ROP (ft/hr)</x:t>
  </x:si>
  <x:si>
    <x:t xml:space="preserve">Total</x:t>
  </x:si>
  <x:si>
    <x:t xml:space="preserve">Total circ.</x:t>
  </x:si>
  <x:si>
    <x:t xml:space="preserve">Mud cleaner</x:t>
  </x:si>
  <x:si>
    <x:t xml:space="preserve">MUD PROPERTIES</x:t>
  </x:si>
  <x:si>
    <x:t xml:space="preserve">INVENTORY</x:t>
  </x:si>
  <x:si>
    <x:t xml:space="preserve">Properties</x:t>
  </x:si>
  <x:si>
    <x:t xml:space="preserve">Sample 1*</x:t>
  </x:si>
  <x:si>
    <x:t xml:space="preserve">Sample 2</x:t>
  </x:si>
  <x:si>
    <x:t xml:space="preserve">Sample 3</x:t>
  </x:si>
  <x:si>
    <x:t xml:space="preserve">Sample 4</x:t>
  </x:si>
  <x:si>
    <x:t xml:space="preserve">Product</x:t>
  </x:si>
  <x:si>
    <x:t xml:space="preserve">Initial</x:t>
  </x:si>
  <x:si>
    <x:t xml:space="preserve">Rec.</x:t>
  </x:si>
  <x:si>
    <x:t xml:space="preserve">Final</x:t>
  </x:si>
  <x:si>
    <x:t xml:space="preserve">Used</x:t>
  </x:si>
  <x:si>
    <x:t xml:space="preserve">Cum.</x:t>
  </x:si>
  <x:si>
    <x:t xml:space="preserve">Cost ($)</x:t>
  </x:si>
  <x:si>
    <x:t xml:space="preserve">Sample from</x:t>
  </x:si>
  <x:si>
    <x:t xml:space="preserve">Suction</x:t>
  </x:si>
  <x:si>
    <x:t xml:space="preserve">Bentonite Gel 100# Bag (100 lb)</x:t>
  </x:si>
  <x:si>
    <x:t xml:space="preserve">Time sample taken</x:t>
  </x:si>
  <x:si>
    <x:t xml:space="preserve">Barite 100# Bag (100 lb)</x:t>
  </x:si>
  <x:si>
    <x:t xml:space="preserve">Flowline T. (F)</x:t>
  </x:si>
  <x:si>
    <x:t xml:space="preserve">MW (ppg)</x:t>
  </x:si>
  <x:si>
    <x:t xml:space="preserve">Funnel visc. (sec/qt)</x:t>
  </x:si>
  <x:si>
    <x:t xml:space="preserve">T. for PV (F)</x:t>
  </x:si>
  <x:si>
    <x:t xml:space="preserve">PV (cP)</x:t>
  </x:si>
  <x:si>
    <x:t xml:space="preserve">YP (lbf/100ft2)</x:t>
  </x:si>
  <x:si>
    <x:t xml:space="preserve">600/300/200</x:t>
  </x:si>
  <x:si>
    <x:t xml:space="preserve">55 / 35 / 28</x:t>
  </x:si>
  <x:si>
    <x:t xml:space="preserve">100/6/3</x:t>
  </x:si>
  <x:si>
    <x:t xml:space="preserve">20 / 7 / 6</x:t>
  </x:si>
  <x:si>
    <x:t xml:space="preserve">Gel str. (10sec) (lbf/100ft2)</x:t>
  </x:si>
  <x:si>
    <x:t xml:space="preserve">Gel str. (10min) (lbf/100ft2)</x:t>
  </x:si>
  <x:si>
    <x:t xml:space="preserve">Gel str. (30min) (lbf/100ft2)</x:t>
  </x:si>
  <x:si>
    <x:t xml:space="preserve">API filtrate (ml/30min)</x:t>
  </x:si>
  <x:si>
    <x:t xml:space="preserve">API cake thickness (1/32in)</x:t>
  </x:si>
  <x:si>
    <x:t xml:space="preserve">T. for HTHP (F)</x:t>
  </x:si>
  <x:si>
    <x:t xml:space="preserve">HTHP filtrate (ml/30min)</x:t>
  </x:si>
  <x:si>
    <x:t xml:space="preserve">HTHP cake thickness (1/32in)</x:t>
  </x:si>
  <x:si>
    <x:t xml:space="preserve">Solids (%)</x:t>
  </x:si>
  <x:si>
    <x:t xml:space="preserve">Oil (%)</x:t>
  </x:si>
  <x:si>
    <x:t xml:space="preserve">Water (%)</x:t>
  </x:si>
  <x:si>
    <x:t xml:space="preserve">Sand content (%)</x:t>
  </x:si>
  <x:si>
    <x:t xml:space="preserve">MBT capacity (lb/bbl)</x:t>
  </x:si>
  <x:si>
    <x:t xml:space="preserve">pH</x:t>
  </x:si>
  <x:si>
    <x:t xml:space="preserve">Mud alkalinity (Pm) (ml)</x:t>
  </x:si>
  <x:si>
    <x:t xml:space="preserve">Filtrate alkalinity (Pf) (ml)</x:t>
  </x:si>
  <x:si>
    <x:t xml:space="preserve">Filtrate alkalinity (Mf) (ml)</x:t>
  </x:si>
  <x:si>
    <x:t xml:space="preserve">Calcium (mg/L)</x:t>
  </x:si>
  <x:si>
    <x:t xml:space="preserve">Chlorides (mg/L)</x:t>
  </x:si>
  <x:si>
    <x:t xml:space="preserve">Total hardness (mg/L)</x:t>
  </x:si>
  <x:si>
    <x:t xml:space="preserve">Excess lime (lb/bbl)</x:t>
  </x:si>
  <x:si>
    <x:t xml:space="preserve">K+ (mg/L)</x:t>
  </x:si>
  <x:si>
    <x:t xml:space="preserve">Make up water: Chlorides (mg/L)</x:t>
  </x:si>
  <x:si>
    <x:t xml:space="preserve">Solids adjusted for salt (%)</x:t>
  </x:si>
  <x:si>
    <x:t xml:space="preserve">Fine LCM (lb/bbl)</x:t>
  </x:si>
  <x:si>
    <x:t xml:space="preserve">Coarse LCM (lb/bbl)</x:t>
  </x:si>
  <x:si>
    <x:t xml:space="preserve">Formation (reported)</x:t>
  </x:si>
  <x:si>
    <x:t xml:space="preserve">DEMO Upper Sandstone</x:t>
  </x:si>
  <x:si>
    <x:t xml:space="preserve">KOP (ft)</x:t>
  </x:si>
  <x:si>
    <x:t xml:space="preserve">LP (ft)</x:t>
  </x:si>
  <x:si>
    <x:t xml:space="preserve">Mud</x:t>
  </x:si>
  <x:si>
    <x:t xml:space="preserve">WBM</x:t>
  </x:si>
  <x:si>
    <x:t xml:space="preserve">MW</x:t>
  </x:si>
  <x:si>
    <x:t xml:space="preserve">Viscosity</x:t>
  </x:si>
  <x:si>
    <x:t xml:space="preserve">Product ($)</x:t>
  </x:si>
  <x:si>
    <x:t xml:space="preserve">Subtotal ($)</x:t>
  </x:si>
  <x:si>
    <x:t xml:space="preserve">Daily total ($)</x:t>
  </x:si>
  <x:si>
    <x:t xml:space="preserve">Pre. total ($)</x:t>
  </x:si>
  <x:si>
    <x:t xml:space="preserve">Cum. total ($)</x:t>
  </x:si>
  <x:si>
    <x:t xml:space="preserve">YP</x:t>
  </x:si>
  <x:si>
    <x:t xml:space="preserve">API filtrate</x:t>
  </x:si>
  <x:si>
    <x:t xml:space="preserve">RECOMMENDED TOUR TREATMENTS</x:t>
  </x:si>
  <x:si>
    <x:t xml:space="preserve">REMARKS</x:t>
  </x:si>
  <x:si>
    <x:t xml:space="preserve">ADDITION (bbl)</x:t>
  </x:si>
  <x:si>
    <x:t xml:space="preserve">LOSS (bbl)</x:t>
  </x:si>
  <x:si>
    <x:t xml:space="preserve">VOL. TRACK (bbl)</x:t>
  </x:si>
  <x:si>
    <x:t xml:space="preserve">Other mud</x:t>
  </x:si>
  <x:si>
    <x:t xml:space="preserve">Cuttings/retention</x:t>
  </x:si>
  <x:si>
    <x:t xml:space="preserve">Start vol.</x:t>
  </x:si>
  <x:si>
    <x:t xml:space="preserve">Base fluid</x:t>
  </x:si>
  <x:si>
    <x:t xml:space="preserve">Seepage</x:t>
  </x:si>
  <x:si>
    <x:t xml:space="preserve">Addition</x:t>
  </x:si>
  <x:si>
    <x:t xml:space="preserve">Water</x:t>
  </x:si>
  <x:si>
    <x:t xml:space="preserve">Dump</x:t>
  </x:si>
  <x:si>
    <x:t xml:space="preserve">Loss</x:t>
  </x:si>
  <x:si>
    <x:t xml:space="preserve">Products</x:t>
  </x:si>
  <x:si>
    <x:t xml:space="preserve">Shakers</x:t>
  </x:si>
  <x:si>
    <x:t xml:space="preserve">From storage</x:t>
  </x:si>
  <x:si>
    <x:t xml:space="preserve">Weight materials</x:t>
  </x:si>
  <x:si>
    <x:t xml:space="preserve">To storage</x:t>
  </x:si>
  <x:si>
    <x:t xml:space="preserve">Formation</x:t>
  </x:si>
  <x:si>
    <x:t xml:space="preserve">Evaporation</x:t>
  </x:si>
  <x:si>
    <x:t xml:space="preserve">End vol.</x:t>
  </x:si>
  <x:si>
    <x:t xml:space="preserve">Cuttings</x:t>
  </x:si>
  <x:si>
    <x:t xml:space="preserve">Pit cleaning</x:t>
  </x:si>
  <x:si>
    <x:t xml:space="preserve">Received</x:t>
  </x:si>
  <x:si>
    <x:t xml:space="preserve">ANNULAR HYDRAULICS</x:t>
  </x:si>
  <x:si>
    <x:t xml:space="preserve">Returned</x:t>
  </x:si>
  <x:si>
    <x:t xml:space="preserve">Section (in)</x:t>
  </x:si>
  <x:si>
    <x:t xml:space="preserve">12.250 x 5.000</x:t>
  </x:si>
  <x:si>
    <x:t xml:space="preserve">TIME DISTRIBUTION</x:t>
  </x:si>
  <x:si>
    <x:t xml:space="preserve">BIT HYDRAULICS</x:t>
  </x:si>
  <x:si>
    <x:t xml:space="preserve">SOLIDS ANALYSIS</x:t>
  </x:si>
  <x:si>
    <x:t xml:space="preserve">Rig-up/Service</x:t>
  </x:si>
  <x:si>
    <x:t xml:space="preserve">Ann. vel. (ft/min)</x:t>
  </x:si>
  <x:si>
    <x:t xml:space="preserve">No. of nozzles</x:t>
  </x:si>
  <x:si>
    <x:t xml:space="preserve">LGS (%)</x:t>
  </x:si>
  <x:si>
    <x:t xml:space="preserve">Drilling</x:t>
  </x:si>
  <x:si>
    <x:t xml:space="preserve">Crit. vel. (ft/min)</x:t>
  </x:si>
  <x:si>
    <x:t xml:space="preserve">LGS (lb/bbl)</x:t>
  </x:si>
  <x:si>
    <x:t xml:space="preserve">Circulating</x:t>
  </x:si>
  <x:si>
    <x:t xml:space="preserve">Crit. rate (gpm)</x:t>
  </x:si>
  <x:si>
    <x:t xml:space="preserve">Nozzle vel. (ft/s)</x:t>
  </x:si>
  <x:si>
    <x:t xml:space="preserve">HGS (%)</x:t>
  </x:si>
  <x:si>
    <x:t xml:space="preserve">Tripping</x:t>
  </x:si>
  <x:si>
    <x:t xml:space="preserve">Eff. visc. (cP)</x:t>
  </x:si>
  <x:si>
    <x:t xml:space="preserve">Impact force (lbf)</x:t>
  </x:si>
  <x:si>
    <x:t xml:space="preserve">HGS (lb/bbl)</x:t>
  </x:si>
  <x:si>
    <x:t xml:space="preserve">Survey</x:t>
  </x:si>
  <x:si>
    <x:t xml:space="preserve">Flow</x:t>
  </x:si>
  <x:si>
    <x:t xml:space="preserve">Lam</x:t>
  </x:si>
  <x:si>
    <x:t xml:space="preserve">P. drop (psi)</x:t>
  </x:si>
  <x:si>
    <x:t xml:space="preserve">Bentonite (%)</x:t>
  </x:si>
  <x:si>
    <x:t xml:space="preserve">Logging</x:t>
  </x:si>
  <x:si>
    <x:t xml:space="preserve">ECD (ppg)</x:t>
  </x:si>
  <x:si>
    <x:t xml:space="preserve">HHP bit (HP)</x:t>
  </x:si>
  <x:si>
    <x:t xml:space="preserve">Bentonite (lb/bbl)</x:t>
  </x:si>
  <x:si>
    <x:t xml:space="preserve">Run casing</x:t>
  </x:si>
  <x:si>
    <x:t xml:space="preserve">HSI</x:t>
  </x:si>
  <x:si>
    <x:t xml:space="preserve">Drill solids (%)</x:t>
  </x:si>
  <x:si>
    <x:t xml:space="preserve">Testing</x:t>
  </x:si>
  <x:si>
    <x:t xml:space="preserve">Slip vel. (ft/min)</x:t>
  </x:si>
  <x:si>
    <x:t xml:space="preserve">Sys HHP (HP)</x:t>
  </x:si>
  <x:si>
    <x:t xml:space="preserve">Drill solids (lb/bbl)</x:t>
  </x:si>
  <x:si>
    <x:t xml:space="preserve">Cementing</x:t>
  </x:si>
  <x:si>
    <x:t xml:space="preserve">CTR (%)</x:t>
  </x:si>
  <x:si>
    <x:t xml:space="preserve">Sys HHP (%)</x:t>
  </x:si>
  <x:si>
    <x:t xml:space="preserve">DS/Bent ratio</x:t>
  </x:si>
  <x:si>
    <x:t xml:space="preserve">Coring/Reaming</x:t>
  </x:si>
  <x:si>
    <x:t xml:space="preserve">CCI</x:t>
  </x:si>
  <x:si>
    <x:t xml:space="preserve">Average</x:t>
  </x:si>
  <x:si>
    <x:t xml:space="preserve">BH ECD (ppg)</x:t>
  </x:si>
  <x:si>
    <x:t xml:space="preserve">Avg. SG of solids</x:t>
  </x:si>
  <x:si>
    <x:t xml:space="preserve">Rig move</x:t>
  </x:si>
</x:sst>
</file>

<file path=xl/styles.xml><?xml version="1.0" encoding="utf-8"?>
<x:styleSheet xmlns:x="http://schemas.openxmlformats.org/spreadsheetml/2006/main">
  <x:numFmts count="11">
    <x:numFmt numFmtId="164" formatCode="0.##"/>
    <x:numFmt numFmtId="165" formatCode="m/d/yyyy"/>
    <x:numFmt numFmtId="166" formatCode="#,##0.0"/>
    <x:numFmt numFmtId="167" formatCode="0.0"/>
    <x:numFmt numFmtId="168" formatCode="$#,##0.00;[Red]($#,##0.00);$0.00"/>
    <x:numFmt numFmtId="169" formatCode="#,##0.##"/>
    <x:numFmt numFmtId="170" formatCode="#,##0.###"/>
    <x:numFmt numFmtId="171" formatCode="#,##0.########"/>
    <x:numFmt numFmtId="172" formatCode="0.00########"/>
    <x:numFmt numFmtId="200" formatCode="0"/>
    <x:numFmt numFmtId="201" formatCode="0.00"/>
  </x:numFmts>
  <x:fonts count="16">
    <x:font>
      <x:sz val="11"/>
      <x:color theme="1"/>
      <x:name val="Calibri"/>
    </x:font>
    <x:font>
      <x:sz val="7"/>
      <x:name val="Arial"/>
    </x:font>
    <x:font>
      <x:b/>
      <x:sz val="10"/>
      <x:name val="Arial"/>
    </x:font>
    <x:font>
      <x:b/>
      <x:sz val="9"/>
      <x:name val="Arial"/>
    </x:font>
    <x:font>
      <x:b/>
      <x:sz val="7"/>
      <x:name val="Arial"/>
    </x:font>
    <x:font>
      <x:b/>
      <x:sz val="7"/>
      <x:color indexed="9"/>
      <x:name val="Arial Black"/>
    </x:font>
    <x:font>
      <x:b/>
      <x:sz val="8"/>
      <x:name val="Arial"/>
    </x:font>
    <x:font>
      <x:b/>
    </x:font>
    <x:font>
      <x:b/>
      <x:sz val="10"/>
      <x:name val="Arial"/>
    </x:font>
    <x:font>
      <x:sz val="10"/>
      <x:name val="Arial"/>
    </x:font>
    <x:font>
      <x:b/>
      <x:sz val="14"/>
      <x:name val="Arial"/>
    </x:font>
    <x:font>
      <x:b/>
      <x:sz val="12"/>
      <x:name val="Arial"/>
    </x:font>
    <x:font>
      <x:b/>
      <x:sz val="13"/>
      <x:name val="Arial"/>
    </x:font>
    <x:font>
      <x:b/>
      <x:sz val="16"/>
      <x:name val="Arial"/>
    </x:font>
    <x:font>
      <x:b/>
      <x:sz val="10"/>
      <x:color rgb="FFFFFFFF"/>
      <x:name val="Arial"/>
    </x:font>
    <x:font>
      <x:b/>
      <x:sz val="10"/>
      <x:color rgb="FF153748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indexed="41"/>
      </x:patternFill>
    </x:fill>
    <x:fill>
      <x:patternFill patternType="solid">
        <x:fgColor indexed="44"/>
      </x:patternFill>
    </x:fill>
    <x:fill>
      <x:patternFill patternType="solid">
        <x:fgColor rgb="FFEBEBEB"/>
      </x:patternFill>
    </x:fill>
    <x:fill>
      <x:patternFill patternType="solid">
        <x:fgColor rgb="FFDBEAFE"/>
      </x:patternFill>
    </x:fill>
    <x:fill>
      <x:patternFill patternType="solid">
        <x:fgColor rgb="FFEEF2F6"/>
      </x:patternFill>
    </x:fill>
    <x:fill>
      <x:patternFill patternType="solid">
        <x:fgColor rgb="FF334155"/>
      </x:patternFill>
    </x:fill>
  </x:fills>
  <x:borders count="55">
    <x:border/>
    <x:border>
      <x:left style="medium">
        <x:color indexed="64"/>
      </x:left>
      <x:top style="medium">
        <x:color indexed="64"/>
      </x:top>
    </x:border>
    <x:border>
      <x:top style="medium">
        <x:color indexed="64"/>
      </x:top>
    </x:border>
    <x:border>
      <x:right style="thin">
        <x:color indexed="64"/>
      </x:right>
      <x:top style="medium">
        <x:color indexed="64"/>
      </x:top>
    </x:border>
    <x:border>
      <x:left style="thin">
        <x:color indexed="64"/>
      </x:left>
      <x:top style="medium">
        <x:color indexed="64"/>
      </x:top>
    </x:border>
    <x:border>
      <x:left style="thin">
        <x:color indexed="64"/>
      </x:left>
      <x:top style="medium">
        <x:color indexed="64"/>
      </x:top>
      <x:bottom style="thin">
        <x:color indexed="64"/>
      </x:bottom>
    </x:border>
    <x:border>
      <x:top style="medium">
        <x:color indexed="64"/>
      </x:top>
      <x:bottom style="thin">
        <x:color indexed="64"/>
      </x:bottom>
    </x:border>
    <x:border>
      <x:right style="thin">
        <x:color indexed="64"/>
      </x:right>
      <x:top style="medium">
        <x:color indexed="64"/>
      </x:top>
      <x:bottom style="thin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left style="medium">
        <x:color indexed="64"/>
      </x:left>
    </x:border>
    <x:border>
      <x:right style="thin">
        <x:color indexed="64"/>
      </x:right>
    </x:border>
    <x:border>
      <x:left style="thin">
        <x:color indexed="64"/>
      </x:left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indexed="64"/>
      </x:righ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medium">
        <x:color indexed="64"/>
      </x:left>
      <x:bottom style="thin">
        <x:color indexed="64"/>
      </x:bottom>
    </x:border>
    <x:border>
      <x:right style="medium">
        <x:color indexed="64"/>
      </x:right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</x:border>
    <x:border>
      <x:top style="thin">
        <x:color indexed="64"/>
      </x:top>
    </x:border>
    <x:border>
      <x:left style="thin">
        <x:color indexed="64"/>
      </x:left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right style="medium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bottom style="hair">
        <x:color indexed="64"/>
      </x:bottom>
    </x:border>
    <x:border>
      <x:bottom style="hair">
        <x:color indexed="64"/>
      </x:bottom>
    </x:border>
    <x:border>
      <x:right style="hair">
        <x:color indexed="64"/>
      </x:right>
      <x:bottom style="hair">
        <x:color indexed="64"/>
      </x:bottom>
    </x:border>
    <x:border>
      <x:left style="hair">
        <x:color indexed="64"/>
      </x:left>
      <x:bottom style="hair">
        <x:color indexed="64"/>
      </x:bottom>
    </x:border>
    <x:border>
      <x:right style="thin">
        <x:color indexed="64"/>
      </x:right>
      <x:bottom style="hair">
        <x:color indexed="64"/>
      </x:bottom>
    </x:border>
    <x:border>
      <x:left style="thin">
        <x:color indexed="64"/>
      </x:left>
      <x:top style="thin">
        <x:color indexed="64"/>
      </x:top>
      <x:bottom style="hair">
        <x:color indexed="64"/>
      </x:bottom>
    </x:border>
    <x:border>
      <x:top style="thin">
        <x:color indexed="64"/>
      </x:top>
      <x:bottom style="hair">
        <x:color indexed="64"/>
      </x:bottom>
    </x:border>
    <x:border>
      <x:right style="hair">
        <x:color indexed="64"/>
      </x:right>
      <x:top style="thin">
        <x:color indexed="64"/>
      </x:top>
      <x:bottom style="hair">
        <x:color indexed="64"/>
      </x:bottom>
    </x:border>
    <x:border>
      <x:right style="medium">
        <x:color indexed="64"/>
      </x:right>
      <x:bottom style="hair">
        <x:color indexed="64"/>
      </x:bottom>
    </x:border>
    <x:border>
      <x:left style="medium">
        <x:color indexed="64"/>
      </x:left>
      <x:top style="hair">
        <x:color indexed="64"/>
      </x:top>
      <x:bottom style="hair">
        <x:color indexed="64"/>
      </x:bottom>
    </x:border>
    <x:border>
      <x:top style="hair">
        <x:color indexed="64"/>
      </x:top>
      <x:bottom style="hair">
        <x:color indexed="64"/>
      </x:bottom>
    </x:border>
    <x:border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top style="hair">
        <x:color indexed="64"/>
      </x:top>
      <x:bottom style="hair">
        <x:color indexed="64"/>
      </x:bottom>
    </x:border>
    <x:border>
      <x:right style="thin">
        <x:color indexed="64"/>
      </x:right>
      <x:top style="hair">
        <x:color indexed="64"/>
      </x:top>
      <x:bottom style="hair">
        <x:color indexed="64"/>
      </x:bottom>
    </x:border>
    <x:border>
      <x:left style="thin">
        <x:color indexed="64"/>
      </x:left>
      <x:top style="hair">
        <x:color indexed="64"/>
      </x:top>
      <x:bottom style="hair">
        <x:color indexed="64"/>
      </x:bottom>
    </x:border>
    <x:border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medium">
        <x:color indexed="64"/>
      </x:bottom>
    </x:border>
    <x:border>
      <x:top style="thin">
        <x:color indexed="64"/>
      </x:top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medium">
        <x:color indexed="64"/>
      </x:bottom>
    </x:border>
    <x:border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">
    <x:xf numFmtId="0" fontId="0" fillId="0" borderId="0"/>
  </x:cellStyleXfs>
  <x:cellXfs count="270">
    <x:xf numFmtId="0" fontId="0" fillId="0" borderId="0" xfId="0"/>
    <x:xf numFmtId="49" fontId="1" fillId="0" borderId="0" xfId="0" applyNumberFormat="1" applyFont="1"/>
    <x:xf numFmtId="49" fontId="2" fillId="0" borderId="0" xfId="0" applyNumberFormat="1" applyFont="1" applyAlignment="1">
      <x:alignment vertical="center"/>
    </x:xf>
    <x:xf numFmtId="49" fontId="3" fillId="0" borderId="0" xfId="0" applyNumberFormat="1" applyFont="1" applyAlignment="1">
      <x:alignment vertical="center" wrapText="1"/>
    </x:xf>
    <x:xf numFmtId="49" fontId="1" fillId="0" borderId="0" xfId="0" applyNumberFormat="1" applyFont="1" applyAlignment="1"/>
    <x:xf numFmtId="49" fontId="4" fillId="0" borderId="0" xfId="0" applyNumberFormat="1" applyFont="1"/>
    <x:xf numFmtId="49" fontId="1" fillId="0" borderId="0" xfId="0" applyNumberFormat="1" applyFont="1" applyAlignment="1">
      <x:alignment vertical="top" wrapText="1"/>
    </x:xf>
    <x:xf numFmtId="49" fontId="4" fillId="0" borderId="0" xfId="0" applyNumberFormat="1" applyFont="1" applyAlignment="1"/>
    <x:xf numFmtId="49" fontId="1" fillId="0" borderId="0" xfId="0" applyNumberFormat="1" applyFont="1" applyAlignment="1">
      <x:alignment vertical="top"/>
    </x:xf>
    <x:xf numFmtId="49" fontId="5" fillId="0" borderId="0" xfId="0" applyNumberFormat="1" applyFont="1"/>
    <x:xf numFmtId="49" fontId="1" fillId="0" borderId="0" xfId="0" applyNumberFormat="1" applyFont="1" applyAlignment="1">
      <x:alignment vertical="center"/>
    </x:xf>
    <x:xf numFmtId="49" fontId="1" fillId="0" borderId="1" xfId="0" applyNumberFormat="1" applyFont="1" applyBorder="1" applyAlignment="1">
      <x:alignment vertical="center"/>
    </x:xf>
    <x:xf numFmtId="49" fontId="1" fillId="0" borderId="2" xfId="0" applyNumberFormat="1" applyFont="1" applyBorder="1" applyAlignment="1">
      <x:alignment vertical="center"/>
    </x:xf>
    <x:xf numFmtId="49" fontId="1" fillId="0" borderId="3" xfId="0" applyNumberFormat="1" applyFont="1" applyBorder="1" applyAlignment="1">
      <x:alignment vertical="center"/>
    </x:xf>
    <x:xf numFmtId="49" fontId="2" fillId="0" borderId="4" xfId="0" applyNumberFormat="1" applyFont="1" applyBorder="1" applyAlignment="1">
      <x:alignment horizontal="center" vertical="center" wrapText="1"/>
    </x:xf>
    <x:xf numFmtId="49" fontId="2" fillId="0" borderId="2" xfId="0" applyNumberFormat="1" applyFont="1" applyBorder="1" applyAlignment="1">
      <x:alignment horizontal="center" vertical="center"/>
    </x:xf>
    <x:xf numFmtId="49" fontId="2" fillId="0" borderId="3" xfId="0" applyNumberFormat="1" applyFont="1" applyBorder="1" applyAlignment="1">
      <x:alignment horizontal="center" vertical="center"/>
    </x:xf>
    <x:xf numFmtId="49" fontId="6" fillId="0" borderId="2" xfId="0" applyNumberFormat="1" applyFont="1" applyBorder="1" applyAlignment="1">
      <x:alignment horizontal="center" vertical="center" wrapText="1"/>
    </x:xf>
    <x:xf numFmtId="49" fontId="6" fillId="0" borderId="3" xfId="0" applyNumberFormat="1" applyFont="1" applyBorder="1" applyAlignment="1">
      <x:alignment horizontal="center" vertical="center" wrapText="1"/>
    </x:xf>
    <x:xf numFmtId="49" fontId="1" fillId="2" borderId="5" xfId="0" applyNumberFormat="1" applyFont="1" applyFill="1" applyBorder="1" applyAlignment="1">
      <x:alignment horizontal="left" vertical="center" wrapText="1"/>
    </x:xf>
    <x:xf numFmtId="49" fontId="1" fillId="2" borderId="6" xfId="0" applyNumberFormat="1" applyFont="1" applyFill="1" applyBorder="1" applyAlignment="1">
      <x:alignment horizontal="left" vertical="center"/>
    </x:xf>
    <x:xf numFmtId="164" fontId="1" fillId="0" borderId="6" xfId="0" applyNumberFormat="1" applyFont="1" applyBorder="1" applyAlignment="1">
      <x:alignment horizontal="left" vertical="center"/>
    </x:xf>
    <x:xf numFmtId="49" fontId="1" fillId="0" borderId="7" xfId="0" applyNumberFormat="1" applyFont="1" applyBorder="1" applyAlignment="1">
      <x:alignment horizontal="left" vertical="center"/>
    </x:xf>
    <x:xf numFmtId="164" fontId="1" fillId="0" borderId="6" xfId="0" applyNumberFormat="1" applyFont="1" applyBorder="1" applyAlignment="1">
      <x:alignment horizontal="right" vertical="center"/>
    </x:xf>
    <x:xf numFmtId="49" fontId="1" fillId="0" borderId="7" xfId="0" applyNumberFormat="1" applyFont="1" applyBorder="1" applyAlignment="1">
      <x:alignment horizontal="right" vertical="center"/>
    </x:xf>
    <x:xf numFmtId="49" fontId="1" fillId="0" borderId="4" xfId="0" applyNumberFormat="1" applyFont="1" applyBorder="1" applyAlignment="1">
      <x:alignment horizontal="center" vertical="center"/>
    </x:xf>
    <x:xf numFmtId="49" fontId="1" fillId="0" borderId="2" xfId="0" applyNumberFormat="1" applyFont="1" applyBorder="1" applyAlignment="1">
      <x:alignment horizontal="center" vertical="center"/>
    </x:xf>
    <x:xf numFmtId="49" fontId="1" fillId="0" borderId="8" xfId="0" applyNumberFormat="1" applyFont="1" applyBorder="1" applyAlignment="1">
      <x:alignment horizontal="center" vertical="center"/>
    </x:xf>
    <x:xf numFmtId="49" fontId="1" fillId="0" borderId="9" xfId="0" applyNumberFormat="1" applyFont="1" applyBorder="1" applyAlignment="1">
      <x:alignment vertical="center"/>
    </x:xf>
    <x:xf numFmtId="49" fontId="1" fillId="0" borderId="10" xfId="0" applyNumberFormat="1" applyFont="1" applyBorder="1" applyAlignment="1">
      <x:alignment vertical="center"/>
    </x:xf>
    <x:xf numFmtId="49" fontId="2" fillId="0" borderId="11" xfId="0" applyNumberFormat="1" applyFont="1" applyBorder="1" applyAlignment="1">
      <x:alignment horizontal="center" vertical="center"/>
    </x:xf>
    <x:xf numFmtId="49" fontId="2" fillId="0" borderId="0" xfId="0" applyNumberFormat="1" applyFont="1" applyAlignment="1">
      <x:alignment horizontal="center" vertical="center"/>
    </x:xf>
    <x:xf numFmtId="49" fontId="2" fillId="0" borderId="10" xfId="0" applyNumberFormat="1" applyFont="1" applyBorder="1" applyAlignment="1">
      <x:alignment horizontal="center" vertical="center"/>
    </x:xf>
    <x:xf numFmtId="49" fontId="6" fillId="0" borderId="0" xfId="0" applyNumberFormat="1" applyFont="1" applyAlignment="1">
      <x:alignment horizontal="center" vertical="center" wrapText="1"/>
    </x:xf>
    <x:xf numFmtId="49" fontId="6" fillId="0" borderId="10" xfId="0" applyNumberFormat="1" applyFont="1" applyBorder="1" applyAlignment="1">
      <x:alignment horizontal="center" vertical="center" wrapText="1"/>
    </x:xf>
    <x:xf numFmtId="49" fontId="1" fillId="2" borderId="12" xfId="0" applyNumberFormat="1" applyFont="1" applyFill="1" applyBorder="1" applyAlignment="1">
      <x:alignment horizontal="left" vertical="center" wrapText="1"/>
    </x:xf>
    <x:xf numFmtId="49" fontId="1" fillId="2" borderId="13" xfId="0" applyNumberFormat="1" applyFont="1" applyFill="1" applyBorder="1" applyAlignment="1">
      <x:alignment horizontal="left" vertical="center" wrapText="1"/>
    </x:xf>
    <x:xf numFmtId="165" fontId="1" fillId="0" borderId="13" xfId="0" applyNumberFormat="1" applyFont="1" applyBorder="1" applyAlignment="1">
      <x:alignment horizontal="left" vertical="center" wrapText="1"/>
    </x:xf>
    <x:xf numFmtId="49" fontId="1" fillId="0" borderId="14" xfId="0" applyNumberFormat="1" applyFont="1" applyBorder="1" applyAlignment="1">
      <x:alignment horizontal="left" vertical="center"/>
    </x:xf>
    <x:xf numFmtId="49" fontId="1" fillId="2" borderId="11" xfId="0" applyNumberFormat="1" applyFont="1" applyFill="1" applyBorder="1" applyAlignment="1">
      <x:alignment horizontal="left" vertical="center" wrapText="1"/>
    </x:xf>
    <x:xf numFmtId="49" fontId="1" fillId="2" borderId="0" xfId="0" applyNumberFormat="1" applyFont="1" applyFill="1" applyAlignment="1">
      <x:alignment horizontal="left" vertical="center" wrapText="1"/>
    </x:xf>
    <x:xf numFmtId="166" fontId="1" fillId="0" borderId="0" xfId="0" applyNumberFormat="1" applyFont="1" applyAlignment="1">
      <x:alignment horizontal="right" vertical="center"/>
    </x:xf>
    <x:xf numFmtId="49" fontId="1" fillId="0" borderId="10" xfId="0" applyNumberFormat="1" applyFont="1" applyBorder="1" applyAlignment="1">
      <x:alignment horizontal="right" vertical="center"/>
    </x:xf>
    <x:xf numFmtId="49" fontId="1" fillId="0" borderId="11" xfId="0" applyNumberFormat="1" applyFont="1" applyBorder="1" applyAlignment="1">
      <x:alignment horizontal="center" vertical="center"/>
    </x:xf>
    <x:xf numFmtId="49" fontId="1" fillId="0" borderId="0" xfId="0" applyNumberFormat="1" applyFont="1" applyAlignment="1">
      <x:alignment horizontal="center" vertical="center"/>
    </x:xf>
    <x:xf numFmtId="49" fontId="1" fillId="0" borderId="15" xfId="0" applyNumberFormat="1" applyFont="1" applyBorder="1" applyAlignment="1">
      <x:alignment horizontal="center" vertical="center"/>
    </x:xf>
    <x:xf numFmtId="49" fontId="2" fillId="0" borderId="16" xfId="0" applyNumberFormat="1" applyFont="1" applyBorder="1" applyAlignment="1">
      <x:alignment horizontal="center" vertical="center"/>
    </x:xf>
    <x:xf numFmtId="49" fontId="2" fillId="0" borderId="17" xfId="0" applyNumberFormat="1" applyFont="1" applyBorder="1" applyAlignment="1">
      <x:alignment horizontal="center" vertical="center"/>
    </x:xf>
    <x:xf numFmtId="49" fontId="2" fillId="0" borderId="18" xfId="0" applyNumberFormat="1" applyFont="1" applyBorder="1" applyAlignment="1">
      <x:alignment horizontal="center" vertical="center"/>
    </x:xf>
    <x:xf numFmtId="49" fontId="6" fillId="0" borderId="17" xfId="0" applyNumberFormat="1" applyFont="1" applyBorder="1" applyAlignment="1">
      <x:alignment horizontal="center" vertical="center" wrapText="1"/>
    </x:xf>
    <x:xf numFmtId="49" fontId="6" fillId="0" borderId="18" xfId="0" applyNumberFormat="1" applyFont="1" applyBorder="1" applyAlignment="1">
      <x:alignment horizontal="center" vertical="center" wrapText="1"/>
    </x:xf>
    <x:xf numFmtId="166" fontId="1" fillId="0" borderId="13" xfId="0" applyNumberFormat="1" applyFont="1" applyBorder="1" applyAlignment="1">
      <x:alignment horizontal="right" vertical="center"/>
    </x:xf>
    <x:xf numFmtId="49" fontId="1" fillId="0" borderId="14" xfId="0" applyNumberFormat="1" applyFont="1" applyBorder="1" applyAlignment="1">
      <x:alignment horizontal="right" vertical="center"/>
    </x:xf>
    <x:xf numFmtId="49" fontId="1" fillId="0" borderId="13" xfId="0" applyNumberFormat="1" applyFont="1" applyBorder="1" applyAlignment="1">
      <x:alignment horizontal="left" vertical="center" wrapText="1"/>
    </x:xf>
    <x:xf numFmtId="49" fontId="1" fillId="0" borderId="14" xfId="0" applyNumberFormat="1" applyFont="1" applyBorder="1" applyAlignment="1">
      <x:alignment horizontal="left" vertical="center"/>
    </x:xf>
    <x:xf numFmtId="49" fontId="1" fillId="0" borderId="19" xfId="0" applyNumberFormat="1" applyFont="1" applyBorder="1" applyAlignment="1">
      <x:alignment vertical="center"/>
    </x:xf>
    <x:xf numFmtId="49" fontId="1" fillId="0" borderId="17" xfId="0" applyNumberFormat="1" applyFont="1" applyBorder="1" applyAlignment="1">
      <x:alignment vertical="center"/>
    </x:xf>
    <x:xf numFmtId="49" fontId="1" fillId="2" borderId="13" xfId="0" applyNumberFormat="1" applyFont="1" applyFill="1" applyBorder="1" applyAlignment="1">
      <x:alignment horizontal="left" vertical="center"/>
    </x:xf>
    <x:xf numFmtId="49" fontId="1" fillId="0" borderId="16" xfId="0" applyNumberFormat="1" applyFont="1" applyBorder="1" applyAlignment="1">
      <x:alignment horizontal="center" vertical="center" wrapText="1"/>
    </x:xf>
    <x:xf numFmtId="49" fontId="1" fillId="0" borderId="17" xfId="0" applyNumberFormat="1" applyFont="1" applyBorder="1" applyAlignment="1">
      <x:alignment horizontal="center" vertical="center" wrapText="1"/>
    </x:xf>
    <x:xf numFmtId="49" fontId="1" fillId="0" borderId="20" xfId="0" applyNumberFormat="1" applyFont="1" applyBorder="1" applyAlignment="1">
      <x:alignment horizontal="center" vertical="center"/>
    </x:xf>
    <x:xf numFmtId="49" fontId="1" fillId="2" borderId="21" xfId="0" applyNumberFormat="1" applyFont="1" applyFill="1" applyBorder="1" applyAlignment="1">
      <x:alignment vertical="center" wrapText="1"/>
    </x:xf>
    <x:xf numFmtId="49" fontId="1" fillId="2" borderId="13" xfId="0" applyNumberFormat="1" applyFont="1" applyFill="1" applyBorder="1" applyAlignment="1">
      <x:alignment vertical="center" wrapText="1"/>
    </x:xf>
    <x:xf numFmtId="49" fontId="1" fillId="0" borderId="13" xfId="0" applyNumberFormat="1" applyFont="1" applyBorder="1" applyAlignment="1">
      <x:alignment vertical="center" wrapText="1"/>
    </x:xf>
    <x:xf numFmtId="49" fontId="1" fillId="0" borderId="14" xfId="0" applyNumberFormat="1" applyFont="1" applyBorder="1" applyAlignment="1">
      <x:alignment vertical="center"/>
    </x:xf>
    <x:xf numFmtId="49" fontId="1" fillId="2" borderId="12" xfId="0" applyNumberFormat="1" applyFont="1" applyFill="1" applyBorder="1" applyAlignment="1">
      <x:alignment vertical="center" wrapText="1"/>
    </x:xf>
    <x:xf numFmtId="49" fontId="1" fillId="0" borderId="22" xfId="0" applyNumberFormat="1" applyFont="1" applyBorder="1" applyAlignment="1">
      <x:alignment vertical="center"/>
    </x:xf>
    <x:xf numFmtId="49" fontId="1" fillId="2" borderId="23" xfId="0" applyNumberFormat="1" applyFont="1" applyFill="1" applyBorder="1" applyAlignment="1">
      <x:alignment horizontal="center" vertical="center" wrapText="1"/>
    </x:xf>
    <x:xf numFmtId="49" fontId="1" fillId="2" borderId="24" xfId="0" applyNumberFormat="1" applyFont="1" applyFill="1" applyBorder="1" applyAlignment="1">
      <x:alignment horizontal="center" vertical="center" wrapText="1"/>
    </x:xf>
    <x:xf numFmtId="49" fontId="1" fillId="2" borderId="25" xfId="0" applyNumberFormat="1" applyFont="1" applyFill="1" applyBorder="1" applyAlignment="1">
      <x:alignment horizontal="center" vertical="center" wrapText="1"/>
    </x:xf>
    <x:xf numFmtId="49" fontId="1" fillId="2" borderId="26" xfId="0" applyNumberFormat="1" applyFont="1" applyFill="1" applyBorder="1" applyAlignment="1">
      <x:alignment horizontal="center" vertical="center"/>
    </x:xf>
    <x:xf numFmtId="49" fontId="1" fillId="2" borderId="27" xfId="0" applyNumberFormat="1" applyFont="1" applyFill="1" applyBorder="1" applyAlignment="1">
      <x:alignment horizontal="center" vertical="center"/>
    </x:xf>
    <x:xf numFmtId="49" fontId="1" fillId="0" borderId="19" xfId="0" applyNumberFormat="1" applyFont="1" applyBorder="1" applyAlignment="1">
      <x:alignment horizontal="center" vertical="center" wrapText="1"/>
    </x:xf>
    <x:xf numFmtId="49" fontId="1" fillId="0" borderId="18" xfId="0" applyNumberFormat="1" applyFont="1" applyBorder="1" applyAlignment="1">
      <x:alignment horizontal="center" vertical="center"/>
    </x:xf>
    <x:xf numFmtId="49" fontId="4" fillId="3" borderId="21" xfId="0" applyNumberFormat="1" applyFont="1" applyFill="1" applyBorder="1" applyAlignment="1">
      <x:alignment horizontal="center" vertical="center" wrapText="1"/>
    </x:xf>
    <x:xf numFmtId="49" fontId="4" fillId="3" borderId="13" xfId="0" applyNumberFormat="1" applyFont="1" applyFill="1" applyBorder="1" applyAlignment="1">
      <x:alignment horizontal="center" vertical="center" wrapText="1"/>
    </x:xf>
    <x:xf numFmtId="49" fontId="4" fillId="3" borderId="14" xfId="0" applyNumberFormat="1" applyFont="1" applyFill="1" applyBorder="1" applyAlignment="1">
      <x:alignment horizontal="center" vertical="center"/>
    </x:xf>
    <x:xf numFmtId="49" fontId="4" fillId="3" borderId="12" xfId="0" applyNumberFormat="1" applyFont="1" applyFill="1" applyBorder="1" applyAlignment="1">
      <x:alignment horizontal="center" vertical="center" wrapText="1"/>
    </x:xf>
    <x:xf numFmtId="49" fontId="4" fillId="3" borderId="22" xfId="0" applyNumberFormat="1" applyFont="1" applyFill="1" applyBorder="1" applyAlignment="1">
      <x:alignment horizontal="center" vertical="center"/>
    </x:xf>
    <x:xf numFmtId="49" fontId="1" fillId="2" borderId="12" xfId="0" applyNumberFormat="1" applyFont="1" applyFill="1" applyBorder="1" applyAlignment="1">
      <x:alignment horizontal="center" vertical="center" wrapText="1"/>
    </x:xf>
    <x:xf numFmtId="49" fontId="1" fillId="2" borderId="13" xfId="0" applyNumberFormat="1" applyFont="1" applyFill="1" applyBorder="1" applyAlignment="1">
      <x:alignment horizontal="center" vertical="center" wrapText="1"/>
    </x:xf>
    <x:xf numFmtId="49" fontId="1" fillId="2" borderId="14" xfId="0" applyNumberFormat="1" applyFont="1" applyFill="1" applyBorder="1" applyAlignment="1">
      <x:alignment horizontal="center" vertical="center"/>
    </x:xf>
    <x:xf numFmtId="49" fontId="1" fillId="2" borderId="22" xfId="0" applyNumberFormat="1" applyFont="1" applyFill="1" applyBorder="1" applyAlignment="1">
      <x:alignment horizontal="center" vertical="center"/>
    </x:xf>
    <x:xf numFmtId="49" fontId="1" fillId="0" borderId="9" xfId="0" applyNumberFormat="1" applyFont="1" applyBorder="1" applyAlignment="1">
      <x:alignment horizontal="left" vertical="center"/>
    </x:xf>
    <x:xf numFmtId="49" fontId="1" fillId="0" borderId="0" xfId="0" applyNumberFormat="1" applyFont="1" applyAlignment="1">
      <x:alignment horizontal="left" vertical="center"/>
    </x:xf>
    <x:xf numFmtId="49" fontId="1" fillId="0" borderId="10" xfId="0" applyNumberFormat="1" applyFont="1" applyBorder="1" applyAlignment="1">
      <x:alignment horizontal="left" vertical="center"/>
    </x:xf>
    <x:xf numFmtId="49" fontId="1" fillId="0" borderId="11" xfId="0" applyNumberFormat="1" applyFont="1" applyBorder="1" applyAlignment="1">
      <x:alignment horizontal="right" vertical="center"/>
    </x:xf>
    <x:xf numFmtId="49" fontId="1" fillId="0" borderId="11" xfId="0" applyNumberFormat="1" applyFont="1" applyBorder="1" applyAlignment="1">
      <x:alignment horizontal="left" vertical="center"/>
    </x:xf>
    <x:xf numFmtId="164" fontId="1" fillId="0" borderId="28" xfId="0" applyNumberFormat="1" applyFont="1" applyBorder="1" applyAlignment="1">
      <x:alignment horizontal="right" vertical="center" wrapText="1"/>
    </x:xf>
    <x:xf numFmtId="49" fontId="1" fillId="0" borderId="29" xfId="0" applyNumberFormat="1" applyFont="1" applyBorder="1" applyAlignment="1">
      <x:alignment horizontal="right" vertical="center"/>
    </x:xf>
    <x:xf numFmtId="49" fontId="1" fillId="0" borderId="16" xfId="0" applyNumberFormat="1" applyFont="1" applyBorder="1" applyAlignment="1">
      <x:alignment horizontal="left" vertical="center"/>
    </x:xf>
    <x:xf numFmtId="49" fontId="1" fillId="0" borderId="17" xfId="0" applyNumberFormat="1" applyFont="1" applyBorder="1" applyAlignment="1">
      <x:alignment horizontal="left" vertical="center"/>
    </x:xf>
    <x:xf numFmtId="49" fontId="1" fillId="0" borderId="18" xfId="0" applyNumberFormat="1" applyFont="1" applyBorder="1" applyAlignment="1">
      <x:alignment horizontal="left" vertical="center"/>
    </x:xf>
    <x:xf numFmtId="4" fontId="1" fillId="0" borderId="16" xfId="0" applyNumberFormat="1" applyFont="1" applyBorder="1" applyAlignment="1">
      <x:alignment horizontal="right" vertical="center"/>
    </x:xf>
    <x:xf numFmtId="4" fontId="1" fillId="0" borderId="17" xfId="0" applyNumberFormat="1" applyFont="1" applyBorder="1" applyAlignment="1">
      <x:alignment horizontal="right" vertical="center"/>
    </x:xf>
    <x:xf numFmtId="49" fontId="1" fillId="0" borderId="18" xfId="0" applyNumberFormat="1" applyFont="1" applyBorder="1" applyAlignment="1">
      <x:alignment horizontal="right" vertical="center"/>
    </x:xf>
    <x:xf numFmtId="49" fontId="1" fillId="2" borderId="0" xfId="0" applyNumberFormat="1" applyFont="1" applyFill="1" applyAlignment="1">
      <x:alignment horizontal="center" vertical="center" wrapText="1"/>
    </x:xf>
    <x:xf numFmtId="49" fontId="1" fillId="2" borderId="11" xfId="0" applyNumberFormat="1" applyFont="1" applyFill="1" applyBorder="1" applyAlignment="1">
      <x:alignment horizontal="center" vertical="center" wrapText="1"/>
    </x:xf>
    <x:xf numFmtId="49" fontId="1" fillId="2" borderId="25" xfId="0" applyNumberFormat="1" applyFont="1" applyFill="1" applyBorder="1" applyAlignment="1">
      <x:alignment horizontal="left" vertical="center" wrapText="1"/>
    </x:xf>
    <x:xf numFmtId="49" fontId="1" fillId="2" borderId="24" xfId="0" applyNumberFormat="1" applyFont="1" applyFill="1" applyBorder="1" applyAlignment="1">
      <x:alignment horizontal="left" vertical="center"/>
    </x:xf>
    <x:xf numFmtId="49" fontId="1" fillId="2" borderId="26" xfId="0" applyNumberFormat="1" applyFont="1" applyFill="1" applyBorder="1" applyAlignment="1">
      <x:alignment horizontal="left" vertical="center"/>
    </x:xf>
    <x:xf numFmtId="49" fontId="1" fillId="0" borderId="11" xfId="0" applyNumberFormat="1" applyFont="1" applyBorder="1" applyAlignment="1">
      <x:alignment horizontal="center" vertical="center" wrapText="1"/>
    </x:xf>
    <x:xf numFmtId="49" fontId="1" fillId="0" borderId="0" xfId="0" applyNumberFormat="1" applyFont="1" applyAlignment="1">
      <x:alignment horizontal="center" vertical="center" wrapText="1"/>
    </x:xf>
    <x:xf numFmtId="49" fontId="1" fillId="0" borderId="10" xfId="0" applyNumberFormat="1" applyFont="1" applyBorder="1" applyAlignment="1">
      <x:alignment horizontal="center" vertical="center" wrapText="1"/>
    </x:xf>
    <x:xf numFmtId="49" fontId="1" fillId="0" borderId="19" xfId="0" applyNumberFormat="1" applyFont="1" applyBorder="1" applyAlignment="1">
      <x:alignment horizontal="left" vertical="center"/>
    </x:xf>
    <x:xf numFmtId="49" fontId="1" fillId="0" borderId="18" xfId="0" applyNumberFormat="1" applyFont="1" applyBorder="1" applyAlignment="1">
      <x:alignment horizontal="center" vertical="center" wrapText="1"/>
    </x:xf>
    <x:xf numFmtId="49" fontId="1" fillId="2" borderId="25" xfId="0" applyNumberFormat="1" applyFont="1" applyFill="1" applyBorder="1" applyAlignment="1">
      <x:alignment vertical="center" wrapText="1"/>
    </x:xf>
    <x:xf numFmtId="49" fontId="1" fillId="2" borderId="24" xfId="0" applyNumberFormat="1" applyFont="1" applyFill="1" applyBorder="1" applyAlignment="1">
      <x:alignment vertical="center"/>
    </x:xf>
    <x:xf numFmtId="164" fontId="1" fillId="0" borderId="24" xfId="0" applyNumberFormat="1" applyFont="1" applyBorder="1" applyAlignment="1">
      <x:alignment horizontal="right" vertical="center"/>
    </x:xf>
    <x:xf numFmtId="49" fontId="1" fillId="0" borderId="26" xfId="0" applyNumberFormat="1" applyFont="1" applyBorder="1" applyAlignment="1">
      <x:alignment horizontal="right" vertical="center"/>
    </x:xf>
    <x:xf numFmtId="49" fontId="1" fillId="0" borderId="27" xfId="0" applyNumberFormat="1" applyFont="1" applyBorder="1" applyAlignment="1">
      <x:alignment horizontal="right" vertical="center"/>
    </x:xf>
    <x:xf numFmtId="49" fontId="1" fillId="2" borderId="21" xfId="0" applyNumberFormat="1" applyFont="1" applyFill="1" applyBorder="1" applyAlignment="1">
      <x:alignment horizontal="left" vertical="center" wrapText="1"/>
    </x:xf>
    <x:xf numFmtId="49" fontId="1" fillId="0" borderId="12" xfId="0" applyNumberFormat="1" applyFont="1" applyBorder="1" applyAlignment="1">
      <x:alignment vertical="center"/>
    </x:xf>
    <x:xf numFmtId="49" fontId="1" fillId="0" borderId="24" xfId="0" applyNumberFormat="1" applyFont="1" applyBorder="1" applyAlignment="1">
      <x:alignment vertical="center"/>
    </x:xf>
    <x:xf numFmtId="49" fontId="1" fillId="0" borderId="26" xfId="0" applyNumberFormat="1" applyFont="1" applyBorder="1" applyAlignment="1">
      <x:alignment vertical="center"/>
    </x:xf>
    <x:xf numFmtId="49" fontId="1" fillId="2" borderId="27" xfId="0" applyNumberFormat="1" applyFont="1" applyFill="1" applyBorder="1" applyAlignment="1">
      <x:alignment vertical="center"/>
    </x:xf>
    <x:xf numFmtId="49" fontId="1" fillId="2" borderId="14" xfId="0" applyNumberFormat="1" applyFont="1" applyFill="1" applyBorder="1" applyAlignment="1">
      <x:alignment vertical="center"/>
    </x:xf>
    <x:xf numFmtId="164" fontId="1" fillId="0" borderId="12" xfId="0" applyNumberFormat="1" applyFont="1" applyBorder="1" applyAlignment="1">
      <x:alignment horizontal="right" vertical="center"/>
    </x:xf>
    <x:xf numFmtId="49" fontId="1" fillId="0" borderId="28" xfId="0" applyNumberFormat="1" applyFont="1" applyBorder="1" applyAlignment="1">
      <x:alignment horizontal="center" vertical="center"/>
    </x:xf>
    <x:xf numFmtId="49" fontId="1" fillId="0" borderId="0" xfId="0" applyNumberFormat="1" applyFont="1" applyAlignment="1">
      <x:alignment vertical="center" wrapText="1"/>
    </x:xf>
    <x:xf numFmtId="49" fontId="1" fillId="2" borderId="12" xfId="0" applyNumberFormat="1" applyFont="1" applyFill="1" applyBorder="1" applyAlignment="1">
      <x:alignment vertical="center"/>
    </x:xf>
    <x:xf numFmtId="49" fontId="1" fillId="2" borderId="13" xfId="0" applyNumberFormat="1" applyFont="1" applyFill="1" applyBorder="1" applyAlignment="1">
      <x:alignment vertical="center"/>
    </x:xf>
    <x:xf numFmtId="49" fontId="1" fillId="2" borderId="14" xfId="0" applyNumberFormat="1" applyFont="1" applyFill="1" applyBorder="1" applyAlignment="1">
      <x:alignment vertical="center"/>
    </x:xf>
    <x:xf numFmtId="49" fontId="1" fillId="3" borderId="13" xfId="0" applyNumberFormat="1" applyFont="1" applyFill="1" applyBorder="1" applyAlignment="1">
      <x:alignment horizontal="center" vertical="center"/>
    </x:xf>
    <x:xf numFmtId="49" fontId="1" fillId="3" borderId="22" xfId="0" applyNumberFormat="1" applyFont="1" applyFill="1" applyBorder="1" applyAlignment="1">
      <x:alignment horizontal="center" vertical="center"/>
    </x:xf>
    <x:xf numFmtId="49" fontId="1" fillId="2" borderId="21" xfId="0" applyNumberFormat="1" applyFont="1" applyFill="1" applyBorder="1" applyAlignment="1">
      <x:alignment horizontal="center" vertical="center" wrapText="1"/>
    </x:xf>
    <x:xf numFmtId="49" fontId="1" fillId="0" borderId="30" xfId="0" applyNumberFormat="1" applyFont="1" applyBorder="1" applyAlignment="1">
      <x:alignment horizontal="left" vertical="center" wrapText="1"/>
    </x:xf>
    <x:xf numFmtId="49" fontId="1" fillId="0" borderId="31" xfId="0" applyNumberFormat="1" applyFont="1" applyBorder="1" applyAlignment="1">
      <x:alignment horizontal="left" vertical="center"/>
    </x:xf>
    <x:xf numFmtId="49" fontId="1" fillId="0" borderId="32" xfId="0" applyNumberFormat="1" applyFont="1" applyBorder="1" applyAlignment="1">
      <x:alignment horizontal="left" vertical="center"/>
    </x:xf>
    <x:xf numFmtId="4" fontId="1" fillId="0" borderId="31" xfId="0" applyNumberFormat="1" applyFont="1" applyBorder="1" applyAlignment="1">
      <x:alignment horizontal="left" vertical="center" wrapText="1"/>
    </x:xf>
    <x:xf numFmtId="164" fontId="1" fillId="0" borderId="33" xfId="0" applyNumberFormat="1" applyFont="1" applyBorder="1" applyAlignment="1">
      <x:alignment horizontal="right" vertical="center"/>
    </x:xf>
    <x:xf numFmtId="49" fontId="1" fillId="0" borderId="32" xfId="0" applyNumberFormat="1" applyFont="1" applyBorder="1" applyAlignment="1">
      <x:alignment horizontal="right" vertical="center"/>
    </x:xf>
    <x:xf numFmtId="49" fontId="1" fillId="0" borderId="34" xfId="0" applyNumberFormat="1" applyFont="1" applyBorder="1" applyAlignment="1">
      <x:alignment horizontal="right" vertical="center"/>
    </x:xf>
    <x:xf numFmtId="49" fontId="1" fillId="0" borderId="35" xfId="0" applyNumberFormat="1" applyFont="1" applyBorder="1" applyAlignment="1">
      <x:alignment horizontal="left" vertical="center" wrapText="1"/>
    </x:xf>
    <x:xf numFmtId="49" fontId="1" fillId="0" borderId="36" xfId="0" applyNumberFormat="1" applyFont="1" applyBorder="1" applyAlignment="1">
      <x:alignment horizontal="left" vertical="center"/>
    </x:xf>
    <x:xf numFmtId="164" fontId="1" fillId="0" borderId="36" xfId="0" applyNumberFormat="1" applyFont="1" applyBorder="1" applyAlignment="1">
      <x:alignment horizontal="right" vertical="center"/>
    </x:xf>
    <x:xf numFmtId="49" fontId="1" fillId="0" borderId="37" xfId="0" applyNumberFormat="1" applyFont="1" applyBorder="1" applyAlignment="1">
      <x:alignment horizontal="right" vertical="center"/>
    </x:xf>
    <x:xf numFmtId="49" fontId="1" fillId="0" borderId="38" xfId="0" applyNumberFormat="1" applyFont="1" applyBorder="1" applyAlignment="1">
      <x:alignment horizontal="right" vertical="center"/>
    </x:xf>
    <x:xf numFmtId="49" fontId="1" fillId="0" borderId="39" xfId="0" applyNumberFormat="1" applyFont="1" applyBorder="1" applyAlignment="1">
      <x:alignment horizontal="left" vertical="center" wrapText="1"/>
    </x:xf>
    <x:xf numFmtId="49" fontId="1" fillId="0" borderId="40" xfId="0" applyNumberFormat="1" applyFont="1" applyBorder="1" applyAlignment="1">
      <x:alignment horizontal="left" vertical="center"/>
    </x:xf>
    <x:xf numFmtId="49" fontId="1" fillId="0" borderId="41" xfId="0" applyNumberFormat="1" applyFont="1" applyBorder="1" applyAlignment="1">
      <x:alignment horizontal="left" vertical="center"/>
    </x:xf>
    <x:xf numFmtId="164" fontId="1" fillId="0" borderId="40" xfId="0" applyNumberFormat="1" applyFont="1" applyBorder="1" applyAlignment="1">
      <x:alignment horizontal="right" vertical="center" wrapText="1"/>
    </x:xf>
    <x:xf numFmtId="164" fontId="1" fillId="0" borderId="42" xfId="0" applyNumberFormat="1" applyFont="1" applyBorder="1" applyAlignment="1">
      <x:alignment horizontal="right" vertical="center"/>
    </x:xf>
    <x:xf numFmtId="49" fontId="1" fillId="0" borderId="41" xfId="0" applyNumberFormat="1" applyFont="1" applyBorder="1" applyAlignment="1">
      <x:alignment horizontal="right" vertical="center"/>
    </x:xf>
    <x:xf numFmtId="49" fontId="1" fillId="0" borderId="43" xfId="0" applyNumberFormat="1" applyFont="1" applyBorder="1" applyAlignment="1">
      <x:alignment horizontal="right" vertical="center"/>
    </x:xf>
    <x:xf numFmtId="49" fontId="1" fillId="0" borderId="44" xfId="0" applyNumberFormat="1" applyFont="1" applyBorder="1" applyAlignment="1">
      <x:alignment horizontal="left" vertical="center" wrapText="1"/>
    </x:xf>
    <x:xf numFmtId="49" fontId="1" fillId="0" borderId="45" xfId="0" applyNumberFormat="1" applyFont="1" applyBorder="1" applyAlignment="1">
      <x:alignment horizontal="right" vertical="center"/>
    </x:xf>
    <x:xf numFmtId="49" fontId="4" fillId="0" borderId="0" xfId="0" applyNumberFormat="1" applyFont="1" applyAlignment="1">
      <x:alignment vertical="center"/>
    </x:xf>
    <x:xf numFmtId="49" fontId="1" fillId="0" borderId="20" xfId="0" applyNumberFormat="1" applyFont="1" applyBorder="1" applyAlignment="1">
      <x:alignment horizontal="right" vertical="center"/>
    </x:xf>
    <x:xf numFmtId="49" fontId="4" fillId="3" borderId="17" xfId="0" applyNumberFormat="1" applyFont="1" applyFill="1" applyBorder="1" applyAlignment="1">
      <x:alignment horizontal="center" vertical="center" wrapText="1"/>
    </x:xf>
    <x:xf numFmtId="0" fontId="1" fillId="0" borderId="23" xfId="0" applyFont="1" applyBorder="1" applyAlignment="1">
      <x:alignment horizontal="left" vertical="center" wrapText="1"/>
    </x:xf>
    <x:xf numFmtId="0" fontId="1" fillId="0" borderId="24" xfId="0" applyFont="1" applyBorder="1" applyAlignment="1">
      <x:alignment horizontal="left" vertical="center" wrapText="1"/>
    </x:xf>
    <x:xf numFmtId="0" fontId="1" fillId="0" borderId="26" xfId="0" applyFont="1" applyBorder="1" applyAlignment="1">
      <x:alignment horizontal="left" vertical="top" wrapText="1"/>
    </x:xf>
    <x:xf numFmtId="0" fontId="1" fillId="0" borderId="27" xfId="0" applyFont="1" applyBorder="1" applyAlignment="1">
      <x:alignment horizontal="left" vertical="top" wrapText="1"/>
    </x:xf>
    <x:xf numFmtId="0" fontId="1" fillId="0" borderId="9" xfId="0" applyFont="1" applyBorder="1" applyAlignment="1">
      <x:alignment horizontal="left" vertical="top" wrapText="1"/>
    </x:xf>
    <x:xf numFmtId="0" fontId="1" fillId="0" borderId="0" xfId="0" applyFont="1" applyAlignment="1">
      <x:alignment horizontal="left" vertical="top" wrapText="1"/>
    </x:xf>
    <x:xf numFmtId="0" fontId="1" fillId="0" borderId="10" xfId="0" applyFont="1" applyBorder="1" applyAlignment="1">
      <x:alignment horizontal="left" vertical="top" wrapText="1"/>
    </x:xf>
    <x:xf numFmtId="0" fontId="1" fillId="0" borderId="11" xfId="0" applyFont="1" applyBorder="1" applyAlignment="1">
      <x:alignment horizontal="left" vertical="top" wrapText="1"/>
    </x:xf>
    <x:xf numFmtId="0" fontId="1" fillId="0" borderId="15" xfId="0" applyFont="1" applyBorder="1" applyAlignment="1">
      <x:alignment horizontal="left" vertical="top" wrapText="1"/>
    </x:xf>
    <x:xf numFmtId="0" fontId="1" fillId="0" borderId="16" xfId="0" applyFont="1" applyBorder="1" applyAlignment="1">
      <x:alignment horizontal="left" vertical="top" wrapText="1"/>
    </x:xf>
    <x:xf numFmtId="0" fontId="1" fillId="0" borderId="17" xfId="0" applyFont="1" applyBorder="1" applyAlignment="1">
      <x:alignment horizontal="left" vertical="top" wrapText="1"/>
    </x:xf>
    <x:xf numFmtId="0" fontId="1" fillId="0" borderId="20" xfId="0" applyFont="1" applyBorder="1" applyAlignment="1">
      <x:alignment horizontal="left" vertical="top" wrapText="1"/>
    </x:xf>
    <x:xf numFmtId="49" fontId="4" fillId="3" borderId="25" xfId="0" applyNumberFormat="1" applyFont="1" applyFill="1" applyBorder="1" applyAlignment="1">
      <x:alignment horizontal="center" vertical="center" wrapText="1"/>
    </x:xf>
    <x:xf numFmtId="49" fontId="4" fillId="3" borderId="24" xfId="0" applyNumberFormat="1" applyFont="1" applyFill="1" applyBorder="1" applyAlignment="1">
      <x:alignment horizontal="center" vertical="center"/>
    </x:xf>
    <x:xf numFmtId="49" fontId="4" fillId="3" borderId="24" xfId="0" applyNumberFormat="1" applyFont="1" applyFill="1" applyBorder="1" applyAlignment="1">
      <x:alignment horizontal="center" vertical="center"/>
    </x:xf>
    <x:xf numFmtId="49" fontId="4" fillId="3" borderId="27" xfId="0" applyNumberFormat="1" applyFont="1" applyFill="1" applyBorder="1" applyAlignment="1">
      <x:alignment horizontal="center" vertical="center"/>
    </x:xf>
    <x:xf numFmtId="49" fontId="1" fillId="0" borderId="22" xfId="0" applyNumberFormat="1" applyFont="1" applyBorder="1" applyAlignment="1">
      <x:alignment horizontal="right" vertical="center"/>
    </x:xf>
    <x:xf numFmtId="49" fontId="1" fillId="0" borderId="15" xfId="0" applyNumberFormat="1" applyFont="1" applyBorder="1" applyAlignment="1">
      <x:alignment horizontal="right" vertical="center"/>
    </x:xf>
    <x:xf numFmtId="49" fontId="1" fillId="2" borderId="0" xfId="0" applyNumberFormat="1" applyFont="1" applyFill="1" applyAlignment="1">
      <x:alignment horizontal="left" vertical="center"/>
    </x:xf>
    <x:xf numFmtId="0" fontId="1" fillId="0" borderId="19" xfId="0" applyFont="1" applyBorder="1" applyAlignment="1">
      <x:alignment horizontal="left" vertical="top" wrapText="1"/>
    </x:xf>
    <x:xf numFmtId="0" fontId="1" fillId="0" borderId="18" xfId="0" applyFont="1" applyBorder="1" applyAlignment="1">
      <x:alignment horizontal="left" vertical="top" wrapText="1"/>
    </x:xf>
    <x:xf numFmtId="49" fontId="4" fillId="3" borderId="23" xfId="0" applyNumberFormat="1" applyFont="1" applyFill="1" applyBorder="1" applyAlignment="1">
      <x:alignment horizontal="center" vertical="center" wrapText="1"/>
    </x:xf>
    <x:xf numFmtId="49" fontId="1" fillId="2" borderId="16" xfId="0" applyNumberFormat="1" applyFont="1" applyFill="1" applyBorder="1" applyAlignment="1">
      <x:alignment horizontal="left" vertical="center" wrapText="1"/>
    </x:xf>
    <x:xf numFmtId="49" fontId="1" fillId="2" borderId="17" xfId="0" applyNumberFormat="1" applyFont="1" applyFill="1" applyBorder="1" applyAlignment="1">
      <x:alignment horizontal="left" vertical="center"/>
    </x:xf>
    <x:xf numFmtId="49" fontId="1" fillId="2" borderId="46" xfId="0" applyNumberFormat="1" applyFont="1" applyFill="1" applyBorder="1" applyAlignment="1">
      <x:alignment horizontal="left" vertical="center" wrapText="1"/>
    </x:xf>
    <x:xf numFmtId="49" fontId="1" fillId="2" borderId="28" xfId="0" applyNumberFormat="1" applyFont="1" applyFill="1" applyBorder="1" applyAlignment="1">
      <x:alignment horizontal="left" vertical="center"/>
    </x:xf>
    <x:xf numFmtId="49" fontId="1" fillId="0" borderId="12" xfId="0" applyNumberFormat="1" applyFont="1" applyBorder="1" applyAlignment="1">
      <x:alignment horizontal="right" vertical="center"/>
    </x:xf>
    <x:xf numFmtId="49" fontId="4" fillId="3" borderId="20" xfId="0" applyNumberFormat="1" applyFont="1" applyFill="1" applyBorder="1" applyAlignment="1">
      <x:alignment horizontal="center" vertical="center"/>
    </x:xf>
    <x:xf numFmtId="49" fontId="1" fillId="2" borderId="24" xfId="0" applyNumberFormat="1" applyFont="1" applyFill="1" applyBorder="1" applyAlignment="1">
      <x:alignment horizontal="left" vertical="center"/>
    </x:xf>
    <x:xf numFmtId="49" fontId="5" fillId="0" borderId="0" xfId="0" applyNumberFormat="1" applyFont="1" applyAlignment="1">
      <x:alignment vertical="center"/>
    </x:xf>
    <x:xf numFmtId="49" fontId="1" fillId="2" borderId="47" xfId="0" applyNumberFormat="1" applyFont="1" applyFill="1" applyBorder="1" applyAlignment="1">
      <x:alignment horizontal="left" vertical="center" wrapText="1"/>
    </x:xf>
    <x:xf numFmtId="49" fontId="1" fillId="2" borderId="48" xfId="0" applyNumberFormat="1" applyFont="1" applyFill="1" applyBorder="1" applyAlignment="1">
      <x:alignment horizontal="left" vertical="center"/>
    </x:xf>
    <x:xf numFmtId="164" fontId="1" fillId="0" borderId="48" xfId="0" applyNumberFormat="1" applyFont="1" applyBorder="1" applyAlignment="1">
      <x:alignment horizontal="right" vertical="center"/>
    </x:xf>
    <x:xf numFmtId="49" fontId="1" fillId="0" borderId="25" xfId="0" applyNumberFormat="1" applyFont="1" applyBorder="1" applyAlignment="1">
      <x:alignment horizontal="right" vertical="center"/>
    </x:xf>
    <x:xf numFmtId="49" fontId="1" fillId="2" borderId="49" xfId="0" applyNumberFormat="1" applyFont="1" applyFill="1" applyBorder="1" applyAlignment="1">
      <x:alignment horizontal="left" vertical="center" wrapText="1"/>
    </x:xf>
    <x:xf numFmtId="49" fontId="1" fillId="2" borderId="50" xfId="0" applyNumberFormat="1" applyFont="1" applyFill="1" applyBorder="1" applyAlignment="1">
      <x:alignment horizontal="left" vertical="center"/>
    </x:xf>
    <x:xf numFmtId="49" fontId="1" fillId="0" borderId="50" xfId="0" applyNumberFormat="1" applyFont="1" applyBorder="1" applyAlignment="1">
      <x:alignment horizontal="right" vertical="center" wrapText="1"/>
    </x:xf>
    <x:xf numFmtId="49" fontId="1" fillId="0" borderId="51" xfId="0" applyNumberFormat="1" applyFont="1" applyBorder="1" applyAlignment="1">
      <x:alignment horizontal="right" vertical="center"/>
    </x:xf>
    <x:xf numFmtId="49" fontId="1" fillId="2" borderId="51" xfId="0" applyNumberFormat="1" applyFont="1" applyFill="1" applyBorder="1" applyAlignment="1">
      <x:alignment horizontal="left" vertical="center" wrapText="1"/>
    </x:xf>
    <x:xf numFmtId="49" fontId="1" fillId="2" borderId="52" xfId="0" applyNumberFormat="1" applyFont="1" applyFill="1" applyBorder="1" applyAlignment="1">
      <x:alignment horizontal="left" vertical="center"/>
    </x:xf>
    <x:xf numFmtId="164" fontId="1" fillId="0" borderId="52" xfId="0" applyNumberFormat="1" applyFont="1" applyBorder="1" applyAlignment="1">
      <x:alignment horizontal="right" vertical="center"/>
    </x:xf>
    <x:xf numFmtId="49" fontId="1" fillId="0" borderId="53" xfId="0" applyNumberFormat="1" applyFont="1" applyBorder="1" applyAlignment="1">
      <x:alignment horizontal="right" vertical="center"/>
    </x:xf>
    <x:xf numFmtId="49" fontId="1" fillId="2" borderId="52" xfId="0" applyNumberFormat="1" applyFont="1" applyFill="1" applyBorder="1" applyAlignment="1">
      <x:alignment horizontal="left" vertical="center" wrapText="1"/>
    </x:xf>
    <x:xf numFmtId="49" fontId="1" fillId="0" borderId="54" xfId="0" applyNumberFormat="1" applyFont="1" applyBorder="1" applyAlignment="1">
      <x:alignment horizontal="right" vertical="center"/>
    </x:xf>
    <x:xf numFmtId="49" fontId="6" fillId="0" borderId="0" xfId="0" applyNumberFormat="1" applyFont="1" applyAlignment="1">
      <x:alignment vertical="center" wrapText="1"/>
    </x:xf>
    <x:xf numFmtId="0" fontId="7" fillId="0" borderId="0" xfId="0" applyFont="1"/>
    <x:xf numFmtId="167" fontId="0" fillId="0" borderId="0" xfId="0" applyNumberFormat="1"/>
    <x:xf numFmtId="0" fontId="0" fillId="0" borderId="0" xfId="0" applyAlignment="1">
      <x:alignment wrapText="1"/>
    </x:xf>
    <x:xf numFmtId="168" fontId="0" fillId="0" borderId="0" xfId="0" applyNumberFormat="1"/>
    <x:xf numFmtId="0" fontId="7" fillId="0" borderId="0" xfId="0" applyFont="1" applyAlignment="1">
      <x:alignment vertical="center" wrapText="1"/>
    </x:xf>
    <x:xf numFmtId="168" fontId="7" fillId="0" borderId="0" xfId="0" applyNumberFormat="1" applyFont="1" applyAlignment="1">
      <x:alignment vertical="center" wrapText="1"/>
    </x:xf>
    <x:xf numFmtId="0" fontId="0" fillId="0" borderId="0" xfId="0" applyAlignment="1">
      <x:alignment vertical="center" wrapText="1"/>
    </x:xf>
    <x:xf numFmtId="0" fontId="0" fillId="0" borderId="0" xfId="0" applyAlignment="1">
      <x:alignment horizontal="right" vertical="center"/>
    </x:xf>
    <x:xf numFmtId="168" fontId="0" fillId="0" borderId="0" xfId="0" applyNumberFormat="1" applyAlignment="1">
      <x:alignment horizontal="right" vertical="center"/>
    </x:xf>
    <x:xf numFmtId="0" fontId="8" fillId="0" borderId="0" xfId="0" applyFont="1" applyAlignment="1">
      <x:alignment vertical="center" wrapText="1"/>
    </x:xf>
    <x:xf numFmtId="0" fontId="9" fillId="0" borderId="0" xfId="0" applyFont="1" applyAlignment="1">
      <x:alignment vertical="center" wrapText="1"/>
    </x:xf>
    <x:xf numFmtId="169" fontId="9" fillId="0" borderId="0" xfId="0" applyNumberFormat="1" applyFont="1" applyAlignment="1">
      <x:alignment vertical="center" wrapText="1"/>
    </x:xf>
    <x:xf numFmtId="166" fontId="0" fillId="0" borderId="0" xfId="0" applyNumberFormat="1"/>
    <x:xf numFmtId="0" fontId="10" fillId="0" borderId="0" xfId="0" applyFont="1"/>
    <x:xf numFmtId="166" fontId="10" fillId="0" borderId="0" xfId="0" applyNumberFormat="1" applyFont="1" applyAlignment="1">
      <x:alignment vertical="top" wrapText="1"/>
    </x:xf>
    <x:xf numFmtId="166" fontId="0" fillId="0" borderId="0" xfId="0" applyNumberFormat="1" applyAlignment="1">
      <x:alignment vertical="top" wrapText="1"/>
    </x:xf>
    <x:xf numFmtId="0" fontId="8" fillId="0" borderId="0" xfId="0" applyFont="1"/>
    <x:xf numFmtId="0" fontId="8" fillId="0" borderId="0" xfId="0" applyFont="1" applyAlignment="1">
      <x:alignment vertical="top" wrapText="1"/>
    </x:xf>
    <x:xf numFmtId="166" fontId="8" fillId="0" borderId="0" xfId="0" applyNumberFormat="1" applyFont="1" applyAlignment="1">
      <x:alignment vertical="top" wrapText="1"/>
    </x:xf>
    <x:xf numFmtId="0" fontId="0" fillId="0" borderId="0" xfId="0" applyAlignment="1">
      <x:alignment vertical="top" wrapText="1"/>
    </x:xf>
    <x:xf numFmtId="0" fontId="11" fillId="0" borderId="0" xfId="0" applyFont="1" applyAlignment="1">
      <x:alignment horizontal="right" vertical="center" wrapText="1"/>
    </x:xf>
    <x:xf numFmtId="0" fontId="8" fillId="0" borderId="0" xfId="0" applyFont="1" applyAlignment="1">
      <x:alignment horizontal="right" vertical="center" wrapText="1"/>
    </x:xf>
    <x:xf numFmtId="0" fontId="8" fillId="4" borderId="0" xfId="0" applyFont="1" applyFill="1" applyAlignment="1">
      <x:alignment horizontal="left" vertical="center" wrapText="1"/>
    </x:xf>
    <x:xf numFmtId="0" fontId="8" fillId="4" borderId="0" xfId="0" applyFont="1" applyFill="1" applyAlignment="1">
      <x:alignment horizontal="right" vertical="center" wrapText="1"/>
    </x:xf>
    <x:xf numFmtId="0" fontId="9" fillId="0" borderId="0" xfId="0" applyFont="1" applyAlignment="1">
      <x:alignment horizontal="left" vertical="center" wrapText="1"/>
    </x:xf>
    <x:xf numFmtId="164" fontId="9" fillId="0" borderId="0" xfId="0" applyNumberFormat="1" applyFont="1" applyAlignment="1">
      <x:alignment horizontal="right" vertical="center" wrapText="1"/>
    </x:xf>
    <x:xf numFmtId="0" fontId="8" fillId="0" borderId="0" xfId="0" applyFont="1" applyAlignment="1">
      <x:alignment horizontal="left" vertical="center" wrapText="1"/>
    </x:xf>
    <x:xf numFmtId="164" fontId="8" fillId="0" borderId="0" xfId="0" applyNumberFormat="1" applyFont="1" applyAlignment="1">
      <x:alignment horizontal="right" vertical="center" wrapText="1"/>
    </x:xf>
    <x:xf numFmtId="0" fontId="11" fillId="0" borderId="0" xfId="0" applyFont="1" applyAlignment="1">
      <x:alignment vertical="center" wrapText="1"/>
    </x:xf>
    <x:xf numFmtId="0" fontId="8" fillId="5" borderId="0" xfId="0" applyFont="1" applyFill="1" applyAlignment="1">
      <x:alignment vertical="center" wrapText="1"/>
    </x:xf>
    <x:xf numFmtId="167" fontId="9" fillId="0" borderId="0" xfId="0" applyNumberFormat="1" applyFont="1" applyAlignment="1">
      <x:alignment vertical="center" wrapText="1"/>
    </x:xf>
    <x:xf numFmtId="0" fontId="12" fillId="0" borderId="0" xfId="0" applyFont="1" applyAlignment="1">
      <x:alignment vertical="top" wrapText="1"/>
    </x:xf>
    <x:xf numFmtId="0" fontId="8" fillId="4" borderId="0" xfId="0" applyFont="1" applyFill="1" applyAlignment="1">
      <x:alignment vertical="top" wrapText="1"/>
    </x:xf>
    <x:xf numFmtId="0" fontId="9" fillId="0" borderId="0" xfId="0" applyFont="1" applyAlignment="1">
      <x:alignment vertical="top" wrapText="1"/>
    </x:xf>
    <x:xf numFmtId="170" fontId="9" fillId="0" borderId="0" xfId="0" applyNumberFormat="1" applyFont="1" applyAlignment="1">
      <x:alignment vertical="top" wrapText="1"/>
    </x:xf>
    <x:xf numFmtId="0" fontId="8" fillId="6" borderId="0" xfId="0" applyFont="1" applyFill="1" applyAlignment="1">
      <x:alignment vertical="top" wrapText="1"/>
    </x:xf>
    <x:xf numFmtId="0" fontId="8" fillId="6" borderId="0" xfId="0" applyFont="1" applyFill="1" applyAlignment="1">
      <x:alignment horizontal="center" vertical="top" wrapText="1"/>
    </x:xf>
    <x:xf numFmtId="0" fontId="8" fillId="6" borderId="0" xfId="0" applyFont="1" applyFill="1" applyAlignment="1">
      <x:alignment horizontal="left" vertical="top" wrapText="1"/>
    </x:xf>
    <x:xf numFmtId="0" fontId="9" fillId="0" borderId="0" xfId="0" applyFont="1" applyAlignment="1">
      <x:alignment horizontal="center" vertical="top" wrapText="1"/>
    </x:xf>
    <x:xf numFmtId="0" fontId="9" fillId="0" borderId="0" xfId="0" applyFont="1" applyAlignment="1">
      <x:alignment horizontal="left" vertical="top" wrapText="1"/>
    </x:xf>
    <x:xf numFmtId="49" fontId="9" fillId="0" borderId="0" xfId="0" applyNumberFormat="1" applyFont="1" applyAlignment="1">
      <x:alignment vertical="top" wrapText="1"/>
    </x:xf>
    <x:xf numFmtId="171" fontId="9" fillId="0" borderId="0" xfId="0" applyNumberFormat="1" applyFont="1" applyAlignment="1">
      <x:alignment vertical="top" wrapText="1"/>
    </x:xf>
    <x:xf numFmtId="166" fontId="9" fillId="0" borderId="0" xfId="0" applyNumberFormat="1" applyFont="1" applyAlignment="1">
      <x:alignment vertical="top" wrapText="1"/>
    </x:xf>
    <x:xf numFmtId="0" fontId="13" fillId="0" borderId="0" xfId="0" applyFont="1"/>
    <x:xf numFmtId="0" fontId="13" fillId="0" borderId="0" xfId="0" applyFont="1" applyAlignment="1">
      <x:alignment horizontal="left" vertical="top" wrapText="1"/>
    </x:xf>
    <x:xf numFmtId="172" fontId="9" fillId="0" borderId="0" xfId="0" applyNumberFormat="1" applyFont="1" applyAlignment="1">
      <x:alignment horizontal="left" vertical="top" wrapText="1"/>
    </x:xf>
    <x:xf numFmtId="0" fontId="14" fillId="7" borderId="0" xfId="0" applyFont="1" applyFill="1" applyAlignment="1">
      <x:alignment horizontal="left" vertical="top" wrapText="1"/>
    </x:xf>
    <x:xf numFmtId="200" fontId="1" fillId="0" borderId="13" xfId="0" applyNumberFormat="1" applyFont="1" applyFill="1" applyBorder="1" applyAlignment="1">
      <x:alignment horizontal="left" vertical="center" wrapText="1"/>
    </x:xf>
    <x:xf numFmtId="49" fontId="2" fillId="0" borderId="4" xfId="0" applyNumberFormat="1" applyFont="1" applyFill="1" applyBorder="1" applyAlignment="1">
      <x:alignment horizontal="center" vertical="center" wrapText="1"/>
    </x:xf>
    <x:xf numFmtId="49" fontId="2" fillId="0" borderId="2" xfId="0" applyNumberFormat="1" applyFont="1" applyFill="1" applyBorder="1" applyAlignment="1">
      <x:alignment horizontal="center" vertical="center" wrapText="1"/>
    </x:xf>
    <x:xf numFmtId="49" fontId="2" fillId="0" borderId="3" xfId="0" applyNumberFormat="1" applyFont="1" applyFill="1" applyBorder="1" applyAlignment="1">
      <x:alignment horizontal="center" vertical="center" wrapText="1"/>
    </x:xf>
    <x:xf numFmtId="49" fontId="2" fillId="0" borderId="11" xfId="0" applyNumberFormat="1" applyFont="1" applyFill="1" applyBorder="1" applyAlignment="1">
      <x:alignment horizontal="center" vertical="center" wrapText="1"/>
    </x:xf>
    <x:xf numFmtId="49" fontId="2" fillId="0" borderId="0" xfId="0" applyNumberFormat="1" applyFont="1" applyFill="1" applyBorder="1" applyAlignment="1">
      <x:alignment horizontal="center" vertical="center" wrapText="1"/>
    </x:xf>
    <x:xf numFmtId="49" fontId="2" fillId="0" borderId="10" xfId="0" applyNumberFormat="1" applyFont="1" applyFill="1" applyBorder="1" applyAlignment="1">
      <x:alignment horizontal="center" vertical="center" wrapText="1"/>
    </x:xf>
    <x:xf numFmtId="49" fontId="2" fillId="0" borderId="16" xfId="0" applyNumberFormat="1" applyFont="1" applyFill="1" applyBorder="1" applyAlignment="1">
      <x:alignment horizontal="center" vertical="center" wrapText="1"/>
    </x:xf>
    <x:xf numFmtId="49" fontId="2" fillId="0" borderId="17" xfId="0" applyNumberFormat="1" applyFont="1" applyFill="1" applyBorder="1" applyAlignment="1">
      <x:alignment horizontal="center" vertical="center" wrapText="1"/>
    </x:xf>
    <x:xf numFmtId="49" fontId="2" fillId="0" borderId="18" xfId="0" applyNumberFormat="1" applyFont="1" applyFill="1" applyBorder="1" applyAlignment="1">
      <x:alignment horizontal="center" vertical="center" wrapText="1"/>
    </x:xf>
    <x:xf numFmtId="49" fontId="15" fillId="0" borderId="4" xfId="0" applyNumberFormat="1" applyFont="1" applyFill="1" applyBorder="1" applyAlignment="1">
      <x:alignment horizontal="center" vertical="center" wrapText="1"/>
    </x:xf>
    <x:xf numFmtId="49" fontId="15" fillId="0" borderId="2" xfId="0" applyNumberFormat="1" applyFont="1" applyFill="1" applyBorder="1" applyAlignment="1">
      <x:alignment horizontal="center" vertical="center" wrapText="1"/>
    </x:xf>
    <x:xf numFmtId="49" fontId="15" fillId="0" borderId="3" xfId="0" applyNumberFormat="1" applyFont="1" applyFill="1" applyBorder="1" applyAlignment="1">
      <x:alignment horizontal="center" vertical="center" wrapText="1"/>
    </x:xf>
    <x:xf numFmtId="49" fontId="15" fillId="0" borderId="11" xfId="0" applyNumberFormat="1" applyFont="1" applyFill="1" applyBorder="1" applyAlignment="1">
      <x:alignment horizontal="center" vertical="center" wrapText="1"/>
    </x:xf>
    <x:xf numFmtId="49" fontId="15" fillId="0" borderId="0" xfId="0" applyNumberFormat="1" applyFont="1" applyFill="1" applyBorder="1" applyAlignment="1">
      <x:alignment horizontal="center" vertical="center" wrapText="1"/>
    </x:xf>
    <x:xf numFmtId="49" fontId="15" fillId="0" borderId="10" xfId="0" applyNumberFormat="1" applyFont="1" applyFill="1" applyBorder="1" applyAlignment="1">
      <x:alignment horizontal="center" vertical="center" wrapText="1"/>
    </x:xf>
    <x:xf numFmtId="49" fontId="15" fillId="0" borderId="16" xfId="0" applyNumberFormat="1" applyFont="1" applyFill="1" applyBorder="1" applyAlignment="1">
      <x:alignment horizontal="center" vertical="center" wrapText="1"/>
    </x:xf>
    <x:xf numFmtId="49" fontId="15" fillId="0" borderId="17" xfId="0" applyNumberFormat="1" applyFont="1" applyFill="1" applyBorder="1" applyAlignment="1">
      <x:alignment horizontal="center" vertical="center" wrapText="1"/>
    </x:xf>
    <x:xf numFmtId="49" fontId="15" fillId="0" borderId="18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horizontal="left" vertical="center" wrapText="1"/>
    </x:xf>
    <x:xf numFmtId="0" fontId="1" fillId="0" borderId="24" xfId="0" applyNumberFormat="1" applyFont="1" applyFill="1" applyBorder="1" applyAlignment="1">
      <x:alignment horizontal="left" vertical="center" wrapText="1"/>
    </x:xf>
    <x:xf numFmtId="201" fontId="1" fillId="0" borderId="36" xfId="0" applyNumberFormat="1" applyFont="1" applyFill="1" applyBorder="1" applyAlignment="1">
      <x:alignment horizontal="right" vertical="center"/>
    </x:xf>
    <x:xf numFmtId="201" fontId="1" fillId="0" borderId="37" xfId="0" applyNumberFormat="1" applyFont="1" applyFill="1" applyBorder="1" applyAlignment="1">
      <x:alignment horizontal="right" vertical="center"/>
    </x:xf>
    <x:xf numFmtId="201" fontId="1" fillId="0" borderId="40" xfId="0" applyNumberFormat="1" applyFont="1" applyFill="1" applyBorder="1" applyAlignment="1">
      <x:alignment horizontal="right" vertical="center" wrapText="1"/>
    </x:xf>
    <x:xf numFmtId="201" fontId="1" fillId="0" borderId="41" xfId="0" applyNumberFormat="1" applyFont="1" applyFill="1" applyBorder="1" applyAlignment="1">
      <x:alignment horizontal="right" vertical="center"/>
    </x:xf>
    <x:xf numFmtId="201" fontId="1" fillId="0" borderId="17" xfId="0" applyNumberFormat="1" applyFont="1" applyFill="1" applyBorder="1" applyAlignment="1">
      <x:alignment horizontal="right" vertical="center"/>
    </x:xf>
    <x:xf numFmtId="201" fontId="1" fillId="0" borderId="18" xfId="0" applyNumberFormat="1" applyFont="1" applyFill="1" applyBorder="1" applyAlignment="1">
      <x:alignment horizontal="right" vertical="center"/>
    </x:xf>
    <x:xf numFmtId="201" fontId="1" fillId="0" borderId="16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272a600d04780" /><Relationship Type="http://schemas.openxmlformats.org/officeDocument/2006/relationships/theme" Target="/xl/theme/theme1.xml" Id="R1a0cdb7fbeb64597" /><Relationship Type="http://schemas.openxmlformats.org/officeDocument/2006/relationships/sharedStrings" Target="/xl/sharedStrings.xml" Id="R58555c2b10c64099" /><Relationship Type="http://schemas.openxmlformats.org/officeDocument/2006/relationships/worksheet" Target="/xl/worksheets/sheet1.xml" Id="Rbec01779e93347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.7109375" defaultRowHeight="7.5"/>
  <x:cols>
    <x:col min="1" max="16384" width="1.7109375" style="10" customWidth="1"/>
  </x:cols>
  <x:sheetData>
    <x:row r="1" ht="7.5" customHeight="1">
      <x:c r="A1" s="11"/>
      <x:c r="B1" s="12"/>
      <x:c r="C1" s="12"/>
      <x:c r="D1" s="12"/>
      <x:c r="E1" s="12"/>
      <x:c r="F1" s="12"/>
      <x:c r="G1" s="12"/>
      <x:c r="H1" s="13"/>
      <x:c r="I1" s="252" t="str">
        <x:v>OPSLINK
SYNTHETIC DEMO</x:v>
      </x:c>
      <x:c r="J1" s="253"/>
      <x:c r="K1" s="253"/>
      <x:c r="L1" s="253"/>
      <x:c r="M1" s="253"/>
      <x:c r="N1" s="253"/>
      <x:c r="O1" s="253"/>
      <x:c r="P1" s="253"/>
      <x:c r="Q1" s="253"/>
      <x:c r="R1" s="253"/>
      <x:c r="S1" s="253"/>
      <x:c r="T1" s="253"/>
      <x:c r="U1" s="253"/>
      <x:c r="V1" s="253"/>
      <x:c r="W1" s="254"/>
      <x:c r="X1" s="17" t="str">
        <x:v>Daily Mud Report
Synthetic example</x:v>
      </x:c>
      <x:c r="Y1" s="17"/>
      <x:c r="Z1" s="17"/>
      <x:c r="AA1" s="17"/>
      <x:c r="AB1" s="17"/>
      <x:c r="AC1" s="17"/>
      <x:c r="AD1" s="17"/>
      <x:c r="AE1" s="17"/>
      <x:c r="AF1" s="17"/>
      <x:c r="AG1" s="18"/>
      <x:c r="AH1" s="19" t="s">
        <x:v>0</x:v>
      </x:c>
      <x:c r="AI1" s="20"/>
      <x:c r="AJ1" s="20"/>
      <x:c r="AK1" s="20"/>
      <x:c r="AL1" s="20"/>
      <x:c r="AM1" s="21">
        <x:v>1</x:v>
      </x:c>
      <x:c r="AN1" s="21"/>
      <x:c r="AO1" s="21"/>
      <x:c r="AP1" s="21"/>
      <x:c r="AQ1" s="22"/>
      <x:c r="AR1" s="19" t="s">
        <x:v>1</x:v>
      </x:c>
      <x:c r="AS1" s="20"/>
      <x:c r="AT1" s="20"/>
      <x:c r="AU1" s="20"/>
      <x:c r="AV1" s="20"/>
      <x:c r="AW1" s="23">
        <x:v>5000</x:v>
      </x:c>
      <x:c r="AX1" s="23"/>
      <x:c r="AY1" s="23"/>
      <x:c r="AZ1" s="24"/>
      <x:c r="BA1" s="25"/>
      <x:c r="BB1" s="26"/>
      <x:c r="BC1" s="26"/>
      <x:c r="BD1" s="26"/>
      <x:c r="BE1" s="26"/>
      <x:c r="BF1" s="26"/>
      <x:c r="BG1" s="26"/>
      <x:c r="BH1" s="27"/>
    </x:row>
    <x:row r="2" ht="21.200000762939453" customHeight="1">
      <x:c r="A2" s="28"/>
      <x:c r="B2" s="10"/>
      <x:c r="C2" s="10"/>
      <x:c r="D2" s="10"/>
      <x:c r="E2" s="10"/>
      <x:c r="F2" s="10"/>
      <x:c r="G2" s="10"/>
      <x:c r="H2" s="29"/>
      <x:c r="I2" s="255"/>
      <x:c r="J2" s="256"/>
      <x:c r="K2" s="256"/>
      <x:c r="L2" s="256"/>
      <x:c r="M2" s="256"/>
      <x:c r="N2" s="256"/>
      <x:c r="O2" s="256"/>
      <x:c r="P2" s="256"/>
      <x:c r="Q2" s="256"/>
      <x:c r="R2" s="256"/>
      <x:c r="S2" s="256"/>
      <x:c r="T2" s="256"/>
      <x:c r="U2" s="256"/>
      <x:c r="V2" s="256"/>
      <x:c r="W2" s="257"/>
      <x:c r="X2" s="33"/>
      <x:c r="Y2" s="33"/>
      <x:c r="Z2" s="33"/>
      <x:c r="AA2" s="33"/>
      <x:c r="AB2" s="33"/>
      <x:c r="AC2" s="33"/>
      <x:c r="AD2" s="33"/>
      <x:c r="AE2" s="33"/>
      <x:c r="AF2" s="33"/>
      <x:c r="AG2" s="34"/>
      <x:c r="AH2" s="35" t="s">
        <x:v>2</x:v>
      </x:c>
      <x:c r="AI2" s="36"/>
      <x:c r="AJ2" s="36"/>
      <x:c r="AK2" s="36"/>
      <x:c r="AL2" s="36"/>
      <x:c r="AM2" s="37">
        <x:v>46299</x:v>
      </x:c>
      <x:c r="AN2" s="37"/>
      <x:c r="AO2" s="37"/>
      <x:c r="AP2" s="37"/>
      <x:c r="AQ2" s="38"/>
      <x:c r="AR2" s="39" t="s">
        <x:v>3</x:v>
      </x:c>
      <x:c r="AS2" s="40"/>
      <x:c r="AT2" s="40"/>
      <x:c r="AU2" s="40"/>
      <x:c r="AV2" s="40"/>
      <x:c r="AW2" s="41">
        <x:v>4500</x:v>
      </x:c>
      <x:c r="AX2" s="41"/>
      <x:c r="AY2" s="41"/>
      <x:c r="AZ2" s="42"/>
      <x:c r="BA2" s="43"/>
      <x:c r="BB2" s="44"/>
      <x:c r="BC2" s="44"/>
      <x:c r="BD2" s="44"/>
      <x:c r="BE2" s="44"/>
      <x:c r="BF2" s="44"/>
      <x:c r="BG2" s="44"/>
      <x:c r="BH2" s="45"/>
    </x:row>
    <x:row r="3" ht="21.200000762939453" customHeight="1">
      <x:c r="A3" s="28"/>
      <x:c r="B3" s="10"/>
      <x:c r="C3" s="10"/>
      <x:c r="D3" s="10"/>
      <x:c r="E3" s="10"/>
      <x:c r="F3" s="10"/>
      <x:c r="G3" s="10"/>
      <x:c r="H3" s="29"/>
      <x:c r="I3" s="258"/>
      <x:c r="J3" s="259"/>
      <x:c r="K3" s="259"/>
      <x:c r="L3" s="259"/>
      <x:c r="M3" s="259"/>
      <x:c r="N3" s="259"/>
      <x:c r="O3" s="259"/>
      <x:c r="P3" s="259"/>
      <x:c r="Q3" s="259"/>
      <x:c r="R3" s="259"/>
      <x:c r="S3" s="259"/>
      <x:c r="T3" s="259"/>
      <x:c r="U3" s="259"/>
      <x:c r="V3" s="259"/>
      <x:c r="W3" s="260"/>
      <x:c r="X3" s="49"/>
      <x:c r="Y3" s="49"/>
      <x:c r="Z3" s="49"/>
      <x:c r="AA3" s="49"/>
      <x:c r="AB3" s="49"/>
      <x:c r="AC3" s="49"/>
      <x:c r="AD3" s="49"/>
      <x:c r="AE3" s="49"/>
      <x:c r="AF3" s="49"/>
      <x:c r="AG3" s="50"/>
      <x:c r="AH3" s="35" t="str">
        <x:v>Time (CDT)</x:v>
      </x:c>
      <x:c r="AI3" s="36"/>
      <x:c r="AJ3" s="36"/>
      <x:c r="AK3" s="36"/>
      <x:c r="AL3" s="36"/>
      <x:c r="AM3" s="37" t="s">
        <x:v>4</x:v>
      </x:c>
      <x:c r="AN3" s="37"/>
      <x:c r="AO3" s="37"/>
      <x:c r="AP3" s="37"/>
      <x:c r="AQ3" s="38"/>
      <x:c r="AR3" s="35" t="s">
        <x:v>5</x:v>
      </x:c>
      <x:c r="AS3" s="36"/>
      <x:c r="AT3" s="36"/>
      <x:c r="AU3" s="36"/>
      <x:c r="AV3" s="36"/>
      <x:c r="AW3" s="51">
        <x:v>30</x:v>
      </x:c>
      <x:c r="AX3" s="51"/>
      <x:c r="AY3" s="51"/>
      <x:c r="AZ3" s="52"/>
      <x:c r="BA3" s="43"/>
      <x:c r="BB3" s="44"/>
      <x:c r="BC3" s="44"/>
      <x:c r="BD3" s="44"/>
      <x:c r="BE3" s="44"/>
      <x:c r="BF3" s="44"/>
      <x:c r="BG3" s="44"/>
      <x:c r="BH3" s="45"/>
    </x:row>
    <x:row r="4" ht="7.5" customHeight="1">
      <x:c r="A4" s="28"/>
      <x:c r="B4" s="10"/>
      <x:c r="C4" s="10"/>
      <x:c r="D4" s="10"/>
      <x:c r="E4" s="10"/>
      <x:c r="F4" s="10"/>
      <x:c r="G4" s="10"/>
      <x:c r="H4" s="29"/>
      <x:c r="I4" s="35" t="s">
        <x:v>6</x:v>
      </x:c>
      <x:c r="J4" s="36"/>
      <x:c r="K4" s="36"/>
      <x:c r="L4" s="36"/>
      <x:c r="M4" s="37"/>
      <x:c r="N4" s="37"/>
      <x:c r="O4" s="37"/>
      <x:c r="P4" s="37"/>
      <x:c r="Q4" s="37"/>
      <x:c r="R4" s="37"/>
      <x:c r="S4" s="37"/>
      <x:c r="T4" s="37"/>
      <x:c r="U4" s="37"/>
      <x:c r="V4" s="37"/>
      <x:c r="W4" s="37"/>
      <x:c r="X4" s="37"/>
      <x:c r="Y4" s="37"/>
      <x:c r="Z4" s="37"/>
      <x:c r="AA4" s="37"/>
      <x:c r="AB4" s="37"/>
      <x:c r="AC4" s="37"/>
      <x:c r="AD4" s="37"/>
      <x:c r="AE4" s="37"/>
      <x:c r="AF4" s="37"/>
      <x:c r="AG4" s="38"/>
      <x:c r="AH4" s="35" t="s">
        <x:v>7</x:v>
      </x:c>
      <x:c r="AI4" s="36"/>
      <x:c r="AJ4" s="36"/>
      <x:c r="AK4" s="36"/>
      <x:c r="AL4" s="36"/>
      <x:c r="AM4" s="37" t="s">
        <x:v>8</x:v>
      </x:c>
      <x:c r="AN4" s="37"/>
      <x:c r="AO4" s="37"/>
      <x:c r="AP4" s="37"/>
      <x:c r="AQ4" s="38"/>
      <x:c r="AR4" s="39" t="s">
        <x:v>9</x:v>
      </x:c>
      <x:c r="AS4" s="40"/>
      <x:c r="AT4" s="40"/>
      <x:c r="AU4" s="40"/>
      <x:c r="AV4" s="40"/>
      <x:c r="AW4" s="41"/>
      <x:c r="AX4" s="41"/>
      <x:c r="AY4" s="41"/>
      <x:c r="AZ4" s="42"/>
      <x:c r="BA4" s="43"/>
      <x:c r="BB4" s="44"/>
      <x:c r="BC4" s="44"/>
      <x:c r="BD4" s="44"/>
      <x:c r="BE4" s="44"/>
      <x:c r="BF4" s="44"/>
      <x:c r="BG4" s="44"/>
      <x:c r="BH4" s="45"/>
    </x:row>
    <x:row r="5" ht="21.200000762939453" customHeight="1">
      <x:c r="A5" s="28"/>
      <x:c r="B5" s="10"/>
      <x:c r="C5" s="10"/>
      <x:c r="D5" s="10"/>
      <x:c r="E5" s="10"/>
      <x:c r="F5" s="10"/>
      <x:c r="G5" s="10"/>
      <x:c r="H5" s="29"/>
      <x:c r="I5" s="35" t="s">
        <x:v>10</x:v>
      </x:c>
      <x:c r="J5" s="36"/>
      <x:c r="K5" s="36"/>
      <x:c r="L5" s="36"/>
      <x:c r="M5" s="37"/>
      <x:c r="N5" s="37"/>
      <x:c r="O5" s="37"/>
      <x:c r="P5" s="37"/>
      <x:c r="Q5" s="37"/>
      <x:c r="R5" s="37"/>
      <x:c r="S5" s="37"/>
      <x:c r="T5" s="37"/>
      <x:c r="U5" s="37"/>
      <x:c r="V5" s="37"/>
      <x:c r="W5" s="37"/>
      <x:c r="X5" s="38"/>
      <x:c r="Y5" s="35" t="s">
        <x:v>11</x:v>
      </x:c>
      <x:c r="Z5" s="36"/>
      <x:c r="AA5" s="36"/>
      <x:c r="AB5" s="37"/>
      <x:c r="AC5" s="37"/>
      <x:c r="AD5" s="37"/>
      <x:c r="AE5" s="37"/>
      <x:c r="AF5" s="37"/>
      <x:c r="AG5" s="38"/>
      <x:c r="AH5" s="35" t="s">
        <x:v>12</x:v>
      </x:c>
      <x:c r="AI5" s="36"/>
      <x:c r="AJ5" s="36"/>
      <x:c r="AK5" s="36"/>
      <x:c r="AL5" s="36"/>
      <x:c r="AM5" s="37" t="s">
        <x:v>13</x:v>
      </x:c>
      <x:c r="AN5" s="37"/>
      <x:c r="AO5" s="37"/>
      <x:c r="AP5" s="37"/>
      <x:c r="AQ5" s="38"/>
      <x:c r="AR5" s="35" t="s">
        <x:v>14</x:v>
      </x:c>
      <x:c r="AS5" s="36"/>
      <x:c r="AT5" s="36"/>
      <x:c r="AU5" s="36"/>
      <x:c r="AV5" s="36"/>
      <x:c r="AW5" s="53" t="s">
        <x:v>15</x:v>
      </x:c>
      <x:c r="AX5" s="53"/>
      <x:c r="AY5" s="53"/>
      <x:c r="AZ5" s="54"/>
      <x:c r="BA5" s="43"/>
      <x:c r="BB5" s="44"/>
      <x:c r="BC5" s="44"/>
      <x:c r="BD5" s="44"/>
      <x:c r="BE5" s="44"/>
      <x:c r="BF5" s="44"/>
      <x:c r="BG5" s="44"/>
      <x:c r="BH5" s="45"/>
    </x:row>
    <x:row r="6" ht="39.400001525878906" customHeight="1">
      <x:c r="A6" s="55"/>
      <x:c r="B6" s="56"/>
      <x:c r="C6" s="56"/>
      <x:c r="D6" s="56"/>
      <x:c r="E6" s="56"/>
      <x:c r="F6" s="56"/>
      <x:c r="G6" s="56"/>
      <x:c r="H6" s="56"/>
      <x:c r="I6" s="35" t="s">
        <x:v>16</x:v>
      </x:c>
      <x:c r="J6" s="57"/>
      <x:c r="K6" s="57"/>
      <x:c r="L6" s="57"/>
      <x:c r="M6" s="37"/>
      <x:c r="N6" s="37"/>
      <x:c r="O6" s="37"/>
      <x:c r="P6" s="37"/>
      <x:c r="Q6" s="37"/>
      <x:c r="R6" s="37"/>
      <x:c r="S6" s="37"/>
      <x:c r="T6" s="37"/>
      <x:c r="U6" s="37"/>
      <x:c r="V6" s="37"/>
      <x:c r="W6" s="37"/>
      <x:c r="X6" s="38"/>
      <x:c r="Y6" s="35" t="s">
        <x:v>11</x:v>
      </x:c>
      <x:c r="Z6" s="36"/>
      <x:c r="AA6" s="36"/>
      <x:c r="AB6" s="37"/>
      <x:c r="AC6" s="37"/>
      <x:c r="AD6" s="37"/>
      <x:c r="AE6" s="37"/>
      <x:c r="AF6" s="37"/>
      <x:c r="AG6" s="38"/>
      <x:c r="AH6" s="35" t="s">
        <x:v>17</x:v>
      </x:c>
      <x:c r="AI6" s="36"/>
      <x:c r="AJ6" s="36"/>
      <x:c r="AK6" s="36"/>
      <x:c r="AL6" s="36"/>
      <x:c r="AM6" s="37" t="s">
        <x:v>18</x:v>
      </x:c>
      <x:c r="AN6" s="37"/>
      <x:c r="AO6" s="37"/>
      <x:c r="AP6" s="37"/>
      <x:c r="AQ6" s="37"/>
      <x:c r="AR6" s="37"/>
      <x:c r="AS6" s="37"/>
      <x:c r="AT6" s="37"/>
      <x:c r="AU6" s="37"/>
      <x:c r="AV6" s="37"/>
      <x:c r="AW6" s="37"/>
      <x:c r="AX6" s="37"/>
      <x:c r="AY6" s="37"/>
      <x:c r="AZ6" s="38"/>
      <x:c r="BA6" s="58"/>
      <x:c r="BB6" s="59"/>
      <x:c r="BC6" s="59"/>
      <x:c r="BD6" s="59"/>
      <x:c r="BE6" s="59"/>
      <x:c r="BF6" s="59"/>
      <x:c r="BG6" s="59"/>
      <x:c r="BH6" s="60"/>
    </x:row>
    <x:row r="7" ht="21.200000762939453" customHeight="1">
      <x:c r="A7" s="61" t="s">
        <x:v>19</x:v>
      </x:c>
      <x:c r="B7" s="62"/>
      <x:c r="C7" s="62"/>
      <x:c r="D7" s="62"/>
      <x:c r="E7" s="63" t="s">
        <x:v>20</x:v>
      </x:c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4"/>
      <x:c r="T7" s="65" t="s">
        <x:v>21</x:v>
      </x:c>
      <x:c r="U7" s="62"/>
      <x:c r="V7" s="62"/>
      <x:c r="W7" s="62"/>
      <x:c r="X7" s="63" t="s">
        <x:v>22</x:v>
      </x:c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4"/>
      <x:c r="AM7" s="65" t="s">
        <x:v>23</x:v>
      </x:c>
      <x:c r="AN7" s="62"/>
      <x:c r="AO7" s="62"/>
      <x:c r="AP7" s="62"/>
      <x:c r="AQ7" s="63" t="s">
        <x:v>24</x:v>
      </x:c>
      <x:c r="AR7" s="63"/>
      <x:c r="AS7" s="63"/>
      <x:c r="AT7" s="63"/>
      <x:c r="AU7" s="63"/>
      <x:c r="AV7" s="63"/>
      <x:c r="AW7" s="63"/>
      <x:c r="AX7" s="63"/>
      <x:c r="AY7" s="64"/>
      <x:c r="AZ7" s="65" t="s">
        <x:v>25</x:v>
      </x:c>
      <x:c r="BA7" s="62"/>
      <x:c r="BB7" s="62"/>
      <x:c r="BC7" s="63"/>
      <x:c r="BD7" s="63"/>
      <x:c r="BE7" s="63"/>
      <x:c r="BF7" s="63"/>
      <x:c r="BG7" s="63"/>
      <x:c r="BH7" s="66"/>
    </x:row>
    <x:row r="8" ht="21.200000762939453" customHeight="1">
      <x:c r="A8" s="61" t="s">
        <x:v>26</x:v>
      </x:c>
      <x:c r="B8" s="62"/>
      <x:c r="C8" s="62"/>
      <x:c r="D8" s="62"/>
      <x:c r="E8" s="63" t="s">
        <x:v>27</x:v>
      </x:c>
      <x:c r="F8" s="63"/>
      <x:c r="G8" s="63"/>
      <x:c r="H8" s="63"/>
      <x:c r="I8" s="63"/>
      <x:c r="J8" s="63"/>
      <x:c r="K8" s="63"/>
      <x:c r="L8" s="63"/>
      <x:c r="M8" s="63"/>
      <x:c r="N8" s="63"/>
      <x:c r="O8" s="63"/>
      <x:c r="P8" s="63"/>
      <x:c r="Q8" s="63"/>
      <x:c r="R8" s="63"/>
      <x:c r="S8" s="64"/>
      <x:c r="T8" s="65" t="s">
        <x:v>26</x:v>
      </x:c>
      <x:c r="U8" s="62"/>
      <x:c r="V8" s="62"/>
      <x:c r="W8" s="62"/>
      <x:c r="X8" s="63"/>
      <x:c r="Y8" s="63"/>
      <x:c r="Z8" s="63"/>
      <x:c r="AA8" s="63"/>
      <x:c r="AB8" s="63"/>
      <x:c r="AC8" s="63"/>
      <x:c r="AD8" s="63"/>
      <x:c r="AE8" s="63"/>
      <x:c r="AF8" s="63"/>
      <x:c r="AG8" s="63"/>
      <x:c r="AH8" s="63"/>
      <x:c r="AI8" s="63"/>
      <x:c r="AJ8" s="63"/>
      <x:c r="AK8" s="63"/>
      <x:c r="AL8" s="64"/>
      <x:c r="AM8" s="65" t="s">
        <x:v>10</x:v>
      </x:c>
      <x:c r="AN8" s="62"/>
      <x:c r="AO8" s="62"/>
      <x:c r="AP8" s="62"/>
      <x:c r="AQ8" s="63"/>
      <x:c r="AR8" s="63"/>
      <x:c r="AS8" s="63"/>
      <x:c r="AT8" s="63"/>
      <x:c r="AU8" s="63"/>
      <x:c r="AV8" s="63"/>
      <x:c r="AW8" s="63"/>
      <x:c r="AX8" s="63"/>
      <x:c r="AY8" s="64"/>
      <x:c r="AZ8" s="65" t="s">
        <x:v>28</x:v>
      </x:c>
      <x:c r="BA8" s="62"/>
      <x:c r="BB8" s="62"/>
      <x:c r="BC8" s="63"/>
      <x:c r="BD8" s="63"/>
      <x:c r="BE8" s="63"/>
      <x:c r="BF8" s="63"/>
      <x:c r="BG8" s="63"/>
      <x:c r="BH8" s="66"/>
    </x:row>
    <x:row r="9" ht="21.200000762939453" customHeight="1">
      <x:c r="A9" s="67" t="s">
        <x:v>29</x:v>
      </x:c>
      <x:c r="B9" s="68"/>
      <x:c r="C9" s="68"/>
      <x:c r="D9" s="68"/>
      <x:c r="E9" s="68"/>
      <x:c r="F9" s="68"/>
      <x:c r="G9" s="68"/>
      <x:c r="H9" s="68"/>
      <x:c r="I9" s="68"/>
      <x:c r="J9" s="68"/>
      <x:c r="K9" s="68"/>
      <x:c r="L9" s="68"/>
      <x:c r="M9" s="68"/>
      <x:c r="N9" s="68"/>
      <x:c r="O9" s="68"/>
      <x:c r="P9" s="69" t="s">
        <x:v>30</x:v>
      </x:c>
      <x:c r="Q9" s="68"/>
      <x:c r="R9" s="68"/>
      <x:c r="S9" s="68"/>
      <x:c r="T9" s="68"/>
      <x:c r="U9" s="68"/>
      <x:c r="V9" s="68"/>
      <x:c r="W9" s="68"/>
      <x:c r="X9" s="68"/>
      <x:c r="Y9" s="68"/>
      <x:c r="Z9" s="70"/>
      <x:c r="AA9" s="68" t="s">
        <x:v>31</x:v>
      </x:c>
      <x:c r="AB9" s="68"/>
      <x:c r="AC9" s="68"/>
      <x:c r="AD9" s="68"/>
      <x:c r="AE9" s="68"/>
      <x:c r="AF9" s="68"/>
      <x:c r="AG9" s="68"/>
      <x:c r="AH9" s="68"/>
      <x:c r="AI9" s="68"/>
      <x:c r="AJ9" s="68"/>
      <x:c r="AK9" s="68"/>
      <x:c r="AL9" s="69" t="s">
        <x:v>32</x:v>
      </x:c>
      <x:c r="AM9" s="68"/>
      <x:c r="AN9" s="68"/>
      <x:c r="AO9" s="68"/>
      <x:c r="AP9" s="68"/>
      <x:c r="AQ9" s="68"/>
      <x:c r="AR9" s="68"/>
      <x:c r="AS9" s="68"/>
      <x:c r="AT9" s="68"/>
      <x:c r="AU9" s="68"/>
      <x:c r="AV9" s="70"/>
      <x:c r="AW9" s="68" t="s">
        <x:v>33</x:v>
      </x:c>
      <x:c r="AX9" s="68"/>
      <x:c r="AY9" s="68"/>
      <x:c r="AZ9" s="68"/>
      <x:c r="BA9" s="68"/>
      <x:c r="BB9" s="68"/>
      <x:c r="BC9" s="69" t="s">
        <x:v>34</x:v>
      </x:c>
      <x:c r="BD9" s="68"/>
      <x:c r="BE9" s="68"/>
      <x:c r="BF9" s="68"/>
      <x:c r="BG9" s="68"/>
      <x:c r="BH9" s="71"/>
    </x:row>
    <x:row r="10" ht="21.200000762939453" customHeight="1">
      <x:c r="A10" s="72" t="s">
        <x:v>35</x:v>
      </x:c>
      <x:c r="B10" s="59"/>
      <x:c r="C10" s="59"/>
      <x:c r="D10" s="59"/>
      <x:c r="E10" s="59"/>
      <x:c r="F10" s="59"/>
      <x:c r="G10" s="59"/>
      <x:c r="H10" s="59"/>
      <x:c r="I10" s="59"/>
      <x:c r="J10" s="59"/>
      <x:c r="K10" s="59"/>
      <x:c r="L10" s="59"/>
      <x:c r="M10" s="59"/>
      <x:c r="N10" s="59"/>
      <x:c r="O10" s="59"/>
      <x:c r="P10" s="58" t="s">
        <x:v>36</x:v>
      </x:c>
      <x:c r="Q10" s="59"/>
      <x:c r="R10" s="59"/>
      <x:c r="S10" s="59"/>
      <x:c r="T10" s="59"/>
      <x:c r="U10" s="59"/>
      <x:c r="V10" s="59"/>
      <x:c r="W10" s="59"/>
      <x:c r="X10" s="59"/>
      <x:c r="Y10" s="59"/>
      <x:c r="Z10" s="73"/>
      <x:c r="AA10" s="59"/>
      <x:c r="AB10" s="59"/>
      <x:c r="AC10" s="59"/>
      <x:c r="AD10" s="59"/>
      <x:c r="AE10" s="59"/>
      <x:c r="AF10" s="59"/>
      <x:c r="AG10" s="59"/>
      <x:c r="AH10" s="59"/>
      <x:c r="AI10" s="59"/>
      <x:c r="AJ10" s="59"/>
      <x:c r="AK10" s="59"/>
      <x:c r="AL10" s="58" t="s">
        <x:v>37</x:v>
      </x:c>
      <x:c r="AM10" s="59"/>
      <x:c r="AN10" s="59"/>
      <x:c r="AO10" s="59"/>
      <x:c r="AP10" s="59"/>
      <x:c r="AQ10" s="59"/>
      <x:c r="AR10" s="59"/>
      <x:c r="AS10" s="59"/>
      <x:c r="AT10" s="59"/>
      <x:c r="AU10" s="59"/>
      <x:c r="AV10" s="73"/>
      <x:c r="AW10" s="59" t="s">
        <x:v>38</x:v>
      </x:c>
      <x:c r="AX10" s="59"/>
      <x:c r="AY10" s="59"/>
      <x:c r="AZ10" s="59"/>
      <x:c r="BA10" s="59"/>
      <x:c r="BB10" s="59"/>
      <x:c r="BC10" s="58" t="s">
        <x:v>39</x:v>
      </x:c>
      <x:c r="BD10" s="59"/>
      <x:c r="BE10" s="59"/>
      <x:c r="BF10" s="59"/>
      <x:c r="BG10" s="59"/>
      <x:c r="BH10" s="60"/>
    </x:row>
    <x:row r="11" ht="7.5" customHeight="1">
      <x:c r="A11" s="74" t="s">
        <x:v>40</x:v>
      </x:c>
      <x:c r="B11" s="75"/>
      <x:c r="C11" s="75"/>
      <x:c r="D11" s="75"/>
      <x:c r="E11" s="75"/>
      <x:c r="F11" s="75"/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6"/>
      <x:c r="R11" s="77" t="s">
        <x:v>41</x:v>
      </x:c>
      <x:c r="S11" s="75"/>
      <x:c r="T11" s="75"/>
      <x:c r="U11" s="75"/>
      <x:c r="V11" s="75"/>
      <x:c r="W11" s="75"/>
      <x:c r="X11" s="75"/>
      <x:c r="Y11" s="75"/>
      <x:c r="Z11" s="75"/>
      <x:c r="AA11" s="75"/>
      <x:c r="AB11" s="75"/>
      <x:c r="AC11" s="75"/>
      <x:c r="AD11" s="75"/>
      <x:c r="AE11" s="75"/>
      <x:c r="AF11" s="75"/>
      <x:c r="AG11" s="75"/>
      <x:c r="AH11" s="76"/>
      <x:c r="AI11" s="77" t="s">
        <x:v>42</x:v>
      </x:c>
      <x:c r="AJ11" s="75"/>
      <x:c r="AK11" s="75"/>
      <x:c r="AL11" s="75"/>
      <x:c r="AM11" s="75"/>
      <x:c r="AN11" s="75"/>
      <x:c r="AO11" s="75"/>
      <x:c r="AP11" s="76"/>
      <x:c r="AQ11" s="77" t="s">
        <x:v>43</x:v>
      </x:c>
      <x:c r="AR11" s="75"/>
      <x:c r="AS11" s="75"/>
      <x:c r="AT11" s="75"/>
      <x:c r="AU11" s="75"/>
      <x:c r="AV11" s="75"/>
      <x:c r="AW11" s="75"/>
      <x:c r="AX11" s="75"/>
      <x:c r="AY11" s="75"/>
      <x:c r="AZ11" s="75"/>
      <x:c r="BA11" s="75"/>
      <x:c r="BB11" s="75"/>
      <x:c r="BC11" s="75"/>
      <x:c r="BD11" s="75"/>
      <x:c r="BE11" s="75"/>
      <x:c r="BF11" s="75"/>
      <x:c r="BG11" s="75"/>
      <x:c r="BH11" s="78"/>
    </x:row>
    <x:row r="12" ht="21.200000762939453" customHeight="1">
      <x:c r="A12" s="67" t="s">
        <x:v>44</x:v>
      </x:c>
      <x:c r="B12" s="68"/>
      <x:c r="C12" s="68"/>
      <x:c r="D12" s="68"/>
      <x:c r="E12" s="70"/>
      <x:c r="F12" s="69" t="s">
        <x:v>45</x:v>
      </x:c>
      <x:c r="G12" s="68"/>
      <x:c r="H12" s="68"/>
      <x:c r="I12" s="70"/>
      <x:c r="J12" s="69" t="s">
        <x:v>46</x:v>
      </x:c>
      <x:c r="K12" s="68"/>
      <x:c r="L12" s="68"/>
      <x:c r="M12" s="70"/>
      <x:c r="N12" s="69" t="s">
        <x:v>47</x:v>
      </x:c>
      <x:c r="O12" s="68"/>
      <x:c r="P12" s="68"/>
      <x:c r="Q12" s="70"/>
      <x:c r="R12" s="69" t="s">
        <x:v>44</x:v>
      </x:c>
      <x:c r="S12" s="68"/>
      <x:c r="T12" s="68"/>
      <x:c r="U12" s="68"/>
      <x:c r="V12" s="70"/>
      <x:c r="W12" s="69" t="s">
        <x:v>45</x:v>
      </x:c>
      <x:c r="X12" s="68"/>
      <x:c r="Y12" s="68"/>
      <x:c r="Z12" s="70"/>
      <x:c r="AA12" s="69" t="s">
        <x:v>48</x:v>
      </x:c>
      <x:c r="AB12" s="68"/>
      <x:c r="AC12" s="68"/>
      <x:c r="AD12" s="70"/>
      <x:c r="AE12" s="69" t="s">
        <x:v>49</x:v>
      </x:c>
      <x:c r="AF12" s="68"/>
      <x:c r="AG12" s="68"/>
      <x:c r="AH12" s="70"/>
      <x:c r="AI12" s="35" t="s">
        <x:v>50</x:v>
      </x:c>
      <x:c r="AJ12" s="36"/>
      <x:c r="AK12" s="36"/>
      <x:c r="AL12" s="36"/>
      <x:c r="AM12" s="37" t="s">
        <x:v>51</x:v>
      </x:c>
      <x:c r="AN12" s="37"/>
      <x:c r="AO12" s="37"/>
      <x:c r="AP12" s="37"/>
      <x:c r="AQ12" s="69"/>
      <x:c r="AR12" s="68"/>
      <x:c r="AS12" s="68"/>
      <x:c r="AT12" s="68"/>
      <x:c r="AU12" s="68"/>
      <x:c r="AV12" s="68"/>
      <x:c r="AW12" s="69">
        <x:v>1</x:v>
      </x:c>
      <x:c r="AX12" s="68"/>
      <x:c r="AY12" s="68"/>
      <x:c r="AZ12" s="79">
        <x:v>2</x:v>
      </x:c>
      <x:c r="BA12" s="80"/>
      <x:c r="BB12" s="81"/>
      <x:c r="BC12" s="68">
        <x:v>3</x:v>
      </x:c>
      <x:c r="BD12" s="68"/>
      <x:c r="BE12" s="68"/>
      <x:c r="BF12" s="79">
        <x:v>4</x:v>
      </x:c>
      <x:c r="BG12" s="80"/>
      <x:c r="BH12" s="82"/>
    </x:row>
    <x:row r="13" ht="21.200000762939453" customHeight="1">
      <x:c r="A13" s="83"/>
      <x:c r="B13" s="84"/>
      <x:c r="C13" s="84"/>
      <x:c r="D13" s="84"/>
      <x:c r="E13" s="85"/>
      <x:c r="F13" s="86"/>
      <x:c r="G13" s="41"/>
      <x:c r="H13" s="41"/>
      <x:c r="I13" s="42"/>
      <x:c r="J13" s="86"/>
      <x:c r="K13" s="41"/>
      <x:c r="L13" s="41"/>
      <x:c r="M13" s="42"/>
      <x:c r="N13" s="86"/>
      <x:c r="O13" s="41"/>
      <x:c r="P13" s="41"/>
      <x:c r="Q13" s="42"/>
      <x:c r="R13" s="87"/>
      <x:c r="S13" s="84"/>
      <x:c r="T13" s="84"/>
      <x:c r="U13" s="84"/>
      <x:c r="V13" s="85"/>
      <x:c r="W13" s="86"/>
      <x:c r="X13" s="41"/>
      <x:c r="Y13" s="41"/>
      <x:c r="Z13" s="42"/>
      <x:c r="AA13" s="86"/>
      <x:c r="AB13" s="41"/>
      <x:c r="AC13" s="41"/>
      <x:c r="AD13" s="42"/>
      <x:c r="AE13" s="86"/>
      <x:c r="AF13" s="41"/>
      <x:c r="AG13" s="41"/>
      <x:c r="AH13" s="42"/>
      <x:c r="AI13" s="35" t="s">
        <x:v>52</x:v>
      </x:c>
      <x:c r="AJ13" s="36"/>
      <x:c r="AK13" s="36"/>
      <x:c r="AL13" s="36"/>
      <x:c r="AM13" s="37" t="s">
        <x:v>53</x:v>
      </x:c>
      <x:c r="AN13" s="37"/>
      <x:c r="AO13" s="37"/>
      <x:c r="AP13" s="37"/>
      <x:c r="AQ13" s="65" t="s">
        <x:v>54</x:v>
      </x:c>
      <x:c r="AR13" s="62"/>
      <x:c r="AS13" s="62"/>
      <x:c r="AT13" s="62"/>
      <x:c r="AU13" s="62"/>
      <x:c r="AV13" s="62"/>
      <x:c r="AW13" s="88">
        <x:v>6</x:v>
      </x:c>
      <x:c r="AX13" s="88"/>
      <x:c r="AY13" s="88"/>
      <x:c r="AZ13" s="88"/>
      <x:c r="BA13" s="88"/>
      <x:c r="BB13" s="88"/>
      <x:c r="BC13" s="88"/>
      <x:c r="BD13" s="88"/>
      <x:c r="BE13" s="88"/>
      <x:c r="BF13" s="88"/>
      <x:c r="BG13" s="88"/>
      <x:c r="BH13" s="89"/>
    </x:row>
    <x:row r="14" ht="7.5" customHeight="1">
      <x:c r="A14" s="83"/>
      <x:c r="B14" s="84"/>
      <x:c r="C14" s="84"/>
      <x:c r="D14" s="84"/>
      <x:c r="E14" s="85"/>
      <x:c r="F14" s="86"/>
      <x:c r="G14" s="41"/>
      <x:c r="H14" s="41"/>
      <x:c r="I14" s="42"/>
      <x:c r="J14" s="86"/>
      <x:c r="K14" s="41"/>
      <x:c r="L14" s="41"/>
      <x:c r="M14" s="42"/>
      <x:c r="N14" s="86"/>
      <x:c r="O14" s="41"/>
      <x:c r="P14" s="41"/>
      <x:c r="Q14" s="42"/>
      <x:c r="R14" s="87"/>
      <x:c r="S14" s="84"/>
      <x:c r="T14" s="84"/>
      <x:c r="U14" s="84"/>
      <x:c r="V14" s="85"/>
      <x:c r="W14" s="86"/>
      <x:c r="X14" s="41"/>
      <x:c r="Y14" s="41"/>
      <x:c r="Z14" s="42"/>
      <x:c r="AA14" s="86"/>
      <x:c r="AB14" s="41"/>
      <x:c r="AC14" s="41"/>
      <x:c r="AD14" s="42"/>
      <x:c r="AE14" s="86"/>
      <x:c r="AF14" s="41"/>
      <x:c r="AG14" s="41"/>
      <x:c r="AH14" s="42"/>
      <x:c r="AI14" s="35" t="s">
        <x:v>55</x:v>
      </x:c>
      <x:c r="AJ14" s="36"/>
      <x:c r="AK14" s="36"/>
      <x:c r="AL14" s="36"/>
      <x:c r="AM14" s="242" t="s">
        <x:v>56</x:v>
      </x:c>
      <x:c r="AN14" s="37"/>
      <x:c r="AO14" s="37"/>
      <x:c r="AP14" s="37"/>
      <x:c r="AQ14" s="65" t="s">
        <x:v>57</x:v>
      </x:c>
      <x:c r="AR14" s="62"/>
      <x:c r="AS14" s="62"/>
      <x:c r="AT14" s="62"/>
      <x:c r="AU14" s="62"/>
      <x:c r="AV14" s="62"/>
      <x:c r="AW14" s="88"/>
      <x:c r="AX14" s="88"/>
      <x:c r="AY14" s="88"/>
      <x:c r="AZ14" s="88"/>
      <x:c r="BA14" s="88"/>
      <x:c r="BB14" s="88"/>
      <x:c r="BC14" s="88"/>
      <x:c r="BD14" s="88"/>
      <x:c r="BE14" s="88"/>
      <x:c r="BF14" s="88"/>
      <x:c r="BG14" s="88"/>
      <x:c r="BH14" s="89"/>
    </x:row>
    <x:row r="15" ht="21.200000762939453" customHeight="1">
      <x:c r="A15" s="83"/>
      <x:c r="B15" s="84"/>
      <x:c r="C15" s="84"/>
      <x:c r="D15" s="84"/>
      <x:c r="E15" s="85"/>
      <x:c r="F15" s="86"/>
      <x:c r="G15" s="41"/>
      <x:c r="H15" s="41"/>
      <x:c r="I15" s="42"/>
      <x:c r="J15" s="86"/>
      <x:c r="K15" s="41"/>
      <x:c r="L15" s="41"/>
      <x:c r="M15" s="42"/>
      <x:c r="N15" s="86"/>
      <x:c r="O15" s="41"/>
      <x:c r="P15" s="41"/>
      <x:c r="Q15" s="42"/>
      <x:c r="R15" s="87"/>
      <x:c r="S15" s="84"/>
      <x:c r="T15" s="84"/>
      <x:c r="U15" s="84"/>
      <x:c r="V15" s="85"/>
      <x:c r="W15" s="86"/>
      <x:c r="X15" s="41"/>
      <x:c r="Y15" s="41"/>
      <x:c r="Z15" s="42"/>
      <x:c r="AA15" s="86"/>
      <x:c r="AB15" s="41"/>
      <x:c r="AC15" s="41"/>
      <x:c r="AD15" s="42"/>
      <x:c r="AE15" s="86"/>
      <x:c r="AF15" s="41"/>
      <x:c r="AG15" s="41"/>
      <x:c r="AH15" s="42"/>
      <x:c r="AI15" s="35" t="s">
        <x:v>58</x:v>
      </x:c>
      <x:c r="AJ15" s="36"/>
      <x:c r="AK15" s="36"/>
      <x:c r="AL15" s="36"/>
      <x:c r="AM15" s="51">
        <x:v>12.25</x:v>
      </x:c>
      <x:c r="AN15" s="51"/>
      <x:c r="AO15" s="51"/>
      <x:c r="AP15" s="51"/>
      <x:c r="AQ15" s="65" t="s">
        <x:v>59</x:v>
      </x:c>
      <x:c r="AR15" s="62"/>
      <x:c r="AS15" s="62"/>
      <x:c r="AT15" s="62"/>
      <x:c r="AU15" s="62"/>
      <x:c r="AV15" s="62"/>
      <x:c r="AW15" s="88">
        <x:v>12</x:v>
      </x:c>
      <x:c r="AX15" s="88"/>
      <x:c r="AY15" s="88"/>
      <x:c r="AZ15" s="88"/>
      <x:c r="BA15" s="88"/>
      <x:c r="BB15" s="88"/>
      <x:c r="BC15" s="88"/>
      <x:c r="BD15" s="88"/>
      <x:c r="BE15" s="88"/>
      <x:c r="BF15" s="88"/>
      <x:c r="BG15" s="88"/>
      <x:c r="BH15" s="89"/>
    </x:row>
    <x:row r="16" ht="21.200000762939453" customHeight="1">
      <x:c r="A16" s="83"/>
      <x:c r="B16" s="84"/>
      <x:c r="C16" s="84"/>
      <x:c r="D16" s="84"/>
      <x:c r="E16" s="85"/>
      <x:c r="F16" s="86"/>
      <x:c r="G16" s="41"/>
      <x:c r="H16" s="41"/>
      <x:c r="I16" s="42"/>
      <x:c r="J16" s="86"/>
      <x:c r="K16" s="41"/>
      <x:c r="L16" s="41"/>
      <x:c r="M16" s="42"/>
      <x:c r="N16" s="86"/>
      <x:c r="O16" s="41"/>
      <x:c r="P16" s="41"/>
      <x:c r="Q16" s="42"/>
      <x:c r="R16" s="90"/>
      <x:c r="S16" s="91"/>
      <x:c r="T16" s="91"/>
      <x:c r="U16" s="91"/>
      <x:c r="V16" s="92"/>
      <x:c r="W16" s="93"/>
      <x:c r="X16" s="94"/>
      <x:c r="Y16" s="94"/>
      <x:c r="Z16" s="95"/>
      <x:c r="AA16" s="93"/>
      <x:c r="AB16" s="94"/>
      <x:c r="AC16" s="94"/>
      <x:c r="AD16" s="95"/>
      <x:c r="AE16" s="93"/>
      <x:c r="AF16" s="94"/>
      <x:c r="AG16" s="94"/>
      <x:c r="AH16" s="95"/>
      <x:c r="AI16" s="35" t="s">
        <x:v>60</x:v>
      </x:c>
      <x:c r="AJ16" s="36"/>
      <x:c r="AK16" s="36"/>
      <x:c r="AL16" s="36"/>
      <x:c r="AM16" s="51">
        <x:v>5000</x:v>
      </x:c>
      <x:c r="AN16" s="51"/>
      <x:c r="AO16" s="51"/>
      <x:c r="AP16" s="51"/>
      <x:c r="AQ16" s="65" t="s">
        <x:v>61</x:v>
      </x:c>
      <x:c r="AR16" s="62"/>
      <x:c r="AS16" s="62"/>
      <x:c r="AT16" s="62"/>
      <x:c r="AU16" s="62"/>
      <x:c r="AV16" s="62"/>
      <x:c r="AW16" s="88">
        <x:v>95</x:v>
      </x:c>
      <x:c r="AX16" s="88"/>
      <x:c r="AY16" s="88"/>
      <x:c r="AZ16" s="88"/>
      <x:c r="BA16" s="88"/>
      <x:c r="BB16" s="88"/>
      <x:c r="BC16" s="88"/>
      <x:c r="BD16" s="88"/>
      <x:c r="BE16" s="88"/>
      <x:c r="BF16" s="88"/>
      <x:c r="BG16" s="88"/>
      <x:c r="BH16" s="89"/>
    </x:row>
    <x:row r="17" ht="21.200000762939453" customHeight="1">
      <x:c r="A17" s="83"/>
      <x:c r="B17" s="84"/>
      <x:c r="C17" s="84"/>
      <x:c r="D17" s="84"/>
      <x:c r="E17" s="85"/>
      <x:c r="F17" s="86"/>
      <x:c r="G17" s="41"/>
      <x:c r="H17" s="41"/>
      <x:c r="I17" s="42"/>
      <x:c r="J17" s="86"/>
      <x:c r="K17" s="41"/>
      <x:c r="L17" s="41"/>
      <x:c r="M17" s="42"/>
      <x:c r="N17" s="86"/>
      <x:c r="O17" s="41"/>
      <x:c r="P17" s="41"/>
      <x:c r="Q17" s="42"/>
      <x:c r="R17" s="69" t="s">
        <x:v>44</x:v>
      </x:c>
      <x:c r="S17" s="68"/>
      <x:c r="T17" s="68"/>
      <x:c r="U17" s="68"/>
      <x:c r="V17" s="70"/>
      <x:c r="W17" s="96" t="s">
        <x:v>46</x:v>
      </x:c>
      <x:c r="X17" s="96"/>
      <x:c r="Y17" s="96"/>
      <x:c r="Z17" s="96"/>
      <x:c r="AA17" s="97" t="s">
        <x:v>1</x:v>
      </x:c>
      <x:c r="AB17" s="96"/>
      <x:c r="AC17" s="96"/>
      <x:c r="AD17" s="96"/>
      <x:c r="AE17" s="69" t="s">
        <x:v>62</x:v>
      </x:c>
      <x:c r="AF17" s="68"/>
      <x:c r="AG17" s="68"/>
      <x:c r="AH17" s="70"/>
      <x:c r="AI17" s="35" t="s">
        <x:v>63</x:v>
      </x:c>
      <x:c r="AJ17" s="36"/>
      <x:c r="AK17" s="36"/>
      <x:c r="AL17" s="36"/>
      <x:c r="AM17" s="51">
        <x:v>1.1780972450961724</x:v>
      </x:c>
      <x:c r="AN17" s="51"/>
      <x:c r="AO17" s="51"/>
      <x:c r="AP17" s="51"/>
      <x:c r="AQ17" s="65" t="s">
        <x:v>64</x:v>
      </x:c>
      <x:c r="AR17" s="62"/>
      <x:c r="AS17" s="62"/>
      <x:c r="AT17" s="62"/>
      <x:c r="AU17" s="62"/>
      <x:c r="AV17" s="62"/>
      <x:c r="AW17" s="88">
        <x:v>100</x:v>
      </x:c>
      <x:c r="AX17" s="88"/>
      <x:c r="AY17" s="88"/>
      <x:c r="AZ17" s="88"/>
      <x:c r="BA17" s="88"/>
      <x:c r="BB17" s="88"/>
      <x:c r="BC17" s="88"/>
      <x:c r="BD17" s="88"/>
      <x:c r="BE17" s="88"/>
      <x:c r="BF17" s="88"/>
      <x:c r="BG17" s="88"/>
      <x:c r="BH17" s="89"/>
    </x:row>
    <x:row r="18" ht="21.200000762939453" customHeight="1">
      <x:c r="A18" s="83"/>
      <x:c r="B18" s="84"/>
      <x:c r="C18" s="84"/>
      <x:c r="D18" s="84"/>
      <x:c r="E18" s="85"/>
      <x:c r="F18" s="86"/>
      <x:c r="G18" s="41"/>
      <x:c r="H18" s="41"/>
      <x:c r="I18" s="42"/>
      <x:c r="J18" s="86"/>
      <x:c r="K18" s="41"/>
      <x:c r="L18" s="41"/>
      <x:c r="M18" s="42"/>
      <x:c r="N18" s="86"/>
      <x:c r="O18" s="41"/>
      <x:c r="P18" s="41"/>
      <x:c r="Q18" s="42"/>
      <x:c r="R18" s="87"/>
      <x:c r="S18" s="84"/>
      <x:c r="T18" s="84"/>
      <x:c r="U18" s="84"/>
      <x:c r="V18" s="85"/>
      <x:c r="W18" s="86"/>
      <x:c r="X18" s="41"/>
      <x:c r="Y18" s="41"/>
      <x:c r="Z18" s="41"/>
      <x:c r="AA18" s="86"/>
      <x:c r="AB18" s="41"/>
      <x:c r="AC18" s="41"/>
      <x:c r="AD18" s="41"/>
      <x:c r="AE18" s="86"/>
      <x:c r="AF18" s="41"/>
      <x:c r="AG18" s="41"/>
      <x:c r="AH18" s="42"/>
      <x:c r="AI18" s="98" t="s">
        <x:v>65</x:v>
      </x:c>
      <x:c r="AJ18" s="99"/>
      <x:c r="AK18" s="99"/>
      <x:c r="AL18" s="99"/>
      <x:c r="AM18" s="99"/>
      <x:c r="AN18" s="99"/>
      <x:c r="AO18" s="99"/>
      <x:c r="AP18" s="100"/>
      <x:c r="AQ18" s="65" t="s">
        <x:v>66</x:v>
      </x:c>
      <x:c r="AR18" s="62"/>
      <x:c r="AS18" s="62"/>
      <x:c r="AT18" s="62"/>
      <x:c r="AU18" s="62"/>
      <x:c r="AV18" s="62"/>
      <x:c r="AW18" s="88">
        <x:v>0.10491428571428572</x:v>
      </x:c>
      <x:c r="AX18" s="88"/>
      <x:c r="AY18" s="88"/>
      <x:c r="AZ18" s="88"/>
      <x:c r="BA18" s="88"/>
      <x:c r="BB18" s="88"/>
      <x:c r="BC18" s="88"/>
      <x:c r="BD18" s="88"/>
      <x:c r="BE18" s="88"/>
      <x:c r="BF18" s="88"/>
      <x:c r="BG18" s="88"/>
      <x:c r="BH18" s="89"/>
    </x:row>
    <x:row r="19" ht="7.5" customHeight="1">
      <x:c r="A19" s="83"/>
      <x:c r="B19" s="84"/>
      <x:c r="C19" s="84"/>
      <x:c r="D19" s="84"/>
      <x:c r="E19" s="85"/>
      <x:c r="F19" s="86"/>
      <x:c r="G19" s="41"/>
      <x:c r="H19" s="41"/>
      <x:c r="I19" s="42"/>
      <x:c r="J19" s="86"/>
      <x:c r="K19" s="41"/>
      <x:c r="L19" s="41"/>
      <x:c r="M19" s="42"/>
      <x:c r="N19" s="86"/>
      <x:c r="O19" s="41"/>
      <x:c r="P19" s="41"/>
      <x:c r="Q19" s="42"/>
      <x:c r="R19" s="87"/>
      <x:c r="S19" s="84"/>
      <x:c r="T19" s="84"/>
      <x:c r="U19" s="84"/>
      <x:c r="V19" s="85"/>
      <x:c r="W19" s="86"/>
      <x:c r="X19" s="41"/>
      <x:c r="Y19" s="41"/>
      <x:c r="Z19" s="41"/>
      <x:c r="AA19" s="86"/>
      <x:c r="AB19" s="41"/>
      <x:c r="AC19" s="41"/>
      <x:c r="AD19" s="41"/>
      <x:c r="AE19" s="86"/>
      <x:c r="AF19" s="41"/>
      <x:c r="AG19" s="41"/>
      <x:c r="AH19" s="42"/>
      <x:c r="AI19" s="101" t="s">
        <x:v>67</x:v>
      </x:c>
      <x:c r="AJ19" s="102"/>
      <x:c r="AK19" s="102"/>
      <x:c r="AL19" s="102"/>
      <x:c r="AM19" s="102"/>
      <x:c r="AN19" s="102"/>
      <x:c r="AO19" s="102"/>
      <x:c r="AP19" s="103"/>
      <x:c r="AQ19" s="65" t="s">
        <x:v>68</x:v>
      </x:c>
      <x:c r="AR19" s="62"/>
      <x:c r="AS19" s="62"/>
      <x:c r="AT19" s="62"/>
      <x:c r="AU19" s="62"/>
      <x:c r="AV19" s="62"/>
      <x:c r="AW19" s="88">
        <x:v>418.608</x:v>
      </x:c>
      <x:c r="AX19" s="88"/>
      <x:c r="AY19" s="88"/>
      <x:c r="AZ19" s="88"/>
      <x:c r="BA19" s="88"/>
      <x:c r="BB19" s="88"/>
      <x:c r="BC19" s="88"/>
      <x:c r="BD19" s="88"/>
      <x:c r="BE19" s="88"/>
      <x:c r="BF19" s="88"/>
      <x:c r="BG19" s="88"/>
      <x:c r="BH19" s="89"/>
    </x:row>
    <x:row r="20" ht="21.200000762939453" customHeight="1">
      <x:c r="A20" s="104"/>
      <x:c r="B20" s="91"/>
      <x:c r="C20" s="91"/>
      <x:c r="D20" s="91"/>
      <x:c r="E20" s="92"/>
      <x:c r="F20" s="93"/>
      <x:c r="G20" s="94"/>
      <x:c r="H20" s="94"/>
      <x:c r="I20" s="95"/>
      <x:c r="J20" s="93"/>
      <x:c r="K20" s="94"/>
      <x:c r="L20" s="94"/>
      <x:c r="M20" s="95"/>
      <x:c r="N20" s="93"/>
      <x:c r="O20" s="94"/>
      <x:c r="P20" s="94"/>
      <x:c r="Q20" s="42"/>
      <x:c r="R20" s="87"/>
      <x:c r="S20" s="84"/>
      <x:c r="T20" s="84"/>
      <x:c r="U20" s="84"/>
      <x:c r="V20" s="85"/>
      <x:c r="W20" s="86"/>
      <x:c r="X20" s="41"/>
      <x:c r="Y20" s="41"/>
      <x:c r="Z20" s="41"/>
      <x:c r="AA20" s="86"/>
      <x:c r="AB20" s="41"/>
      <x:c r="AC20" s="41"/>
      <x:c r="AD20" s="41"/>
      <x:c r="AE20" s="86"/>
      <x:c r="AF20" s="41"/>
      <x:c r="AG20" s="41"/>
      <x:c r="AH20" s="42"/>
      <x:c r="AI20" s="58"/>
      <x:c r="AJ20" s="59"/>
      <x:c r="AK20" s="59"/>
      <x:c r="AL20" s="59"/>
      <x:c r="AM20" s="59"/>
      <x:c r="AN20" s="59"/>
      <x:c r="AO20" s="59"/>
      <x:c r="AP20" s="105"/>
      <x:c r="AQ20" s="106" t="s">
        <x:v>69</x:v>
      </x:c>
      <x:c r="AR20" s="107"/>
      <x:c r="AS20" s="107"/>
      <x:c r="AT20" s="107"/>
      <x:c r="AU20" s="107"/>
      <x:c r="AV20" s="107"/>
      <x:c r="AW20" s="108">
        <x:v>418.608</x:v>
      </x:c>
      <x:c r="AX20" s="108"/>
      <x:c r="AY20" s="109"/>
      <x:c r="AZ20" s="106" t="s">
        <x:v>70</x:v>
      </x:c>
      <x:c r="BA20" s="107"/>
      <x:c r="BB20" s="107"/>
      <x:c r="BC20" s="107"/>
      <x:c r="BD20" s="107"/>
      <x:c r="BE20" s="107"/>
      <x:c r="BF20" s="108">
        <x:v>2500</x:v>
      </x:c>
      <x:c r="BG20" s="108"/>
      <x:c r="BH20" s="110"/>
    </x:row>
    <x:row r="21" ht="7.5" customHeight="1">
      <x:c r="A21" s="74" t="s">
        <x:v>71</x:v>
      </x:c>
      <x:c r="B21" s="75"/>
      <x:c r="C21" s="75"/>
      <x:c r="D21" s="75"/>
      <x:c r="E21" s="75"/>
      <x:c r="F21" s="75"/>
      <x:c r="G21" s="75"/>
      <x:c r="H21" s="75"/>
      <x:c r="I21" s="75"/>
      <x:c r="J21" s="77" t="s">
        <x:v>72</x:v>
      </x:c>
      <x:c r="K21" s="75"/>
      <x:c r="L21" s="75"/>
      <x:c r="M21" s="75"/>
      <x:c r="N21" s="75"/>
      <x:c r="O21" s="75"/>
      <x:c r="P21" s="76"/>
      <x:c r="Q21" s="75" t="s">
        <x:v>73</x:v>
      </x:c>
      <x:c r="R21" s="75"/>
      <x:c r="S21" s="75"/>
      <x:c r="T21" s="75"/>
      <x:c r="U21" s="75"/>
      <x:c r="V21" s="75"/>
      <x:c r="W21" s="75"/>
      <x:c r="X21" s="75"/>
      <x:c r="Y21" s="75"/>
      <x:c r="Z21" s="75"/>
      <x:c r="AA21" s="75"/>
      <x:c r="AB21" s="76"/>
      <x:c r="AC21" s="77" t="s">
        <x:v>74</x:v>
      </x:c>
      <x:c r="AD21" s="75"/>
      <x:c r="AE21" s="75"/>
      <x:c r="AF21" s="75"/>
      <x:c r="AG21" s="75"/>
      <x:c r="AH21" s="75"/>
      <x:c r="AI21" s="75"/>
      <x:c r="AJ21" s="75"/>
      <x:c r="AK21" s="75"/>
      <x:c r="AL21" s="75"/>
      <x:c r="AM21" s="75"/>
      <x:c r="AN21" s="75"/>
      <x:c r="AO21" s="75"/>
      <x:c r="AP21" s="75"/>
      <x:c r="AQ21" s="75"/>
      <x:c r="AR21" s="75"/>
      <x:c r="AS21" s="75"/>
      <x:c r="AT21" s="75"/>
      <x:c r="AU21" s="75"/>
      <x:c r="AV21" s="75"/>
      <x:c r="AW21" s="75"/>
      <x:c r="AX21" s="75"/>
      <x:c r="AY21" s="75"/>
      <x:c r="AZ21" s="75"/>
      <x:c r="BA21" s="75"/>
      <x:c r="BB21" s="75"/>
      <x:c r="BC21" s="75"/>
      <x:c r="BD21" s="75"/>
      <x:c r="BE21" s="75"/>
      <x:c r="BF21" s="75"/>
      <x:c r="BG21" s="75"/>
      <x:c r="BH21" s="78"/>
    </x:row>
    <x:row r="22" ht="21.200000762939453" customHeight="1">
      <x:c r="A22" s="111" t="s">
        <x:v>75</x:v>
      </x:c>
      <x:c r="B22" s="36"/>
      <x:c r="C22" s="36"/>
      <x:c r="D22" s="36"/>
      <x:c r="E22" s="36"/>
      <x:c r="F22" s="36"/>
      <x:c r="G22" s="51">
        <x:v>22000</x:v>
      </x:c>
      <x:c r="H22" s="51"/>
      <x:c r="I22" s="51"/>
      <x:c r="J22" s="35" t="s">
        <x:v>76</x:v>
      </x:c>
      <x:c r="K22" s="36"/>
      <x:c r="L22" s="36"/>
      <x:c r="M22" s="36"/>
      <x:c r="N22" s="51"/>
      <x:c r="O22" s="51"/>
      <x:c r="P22" s="52"/>
      <x:c r="Q22" s="80" t="s">
        <x:v>77</x:v>
      </x:c>
      <x:c r="R22" s="80"/>
      <x:c r="S22" s="80"/>
      <x:c r="T22" s="81"/>
      <x:c r="U22" s="79" t="s">
        <x:v>78</x:v>
      </x:c>
      <x:c r="V22" s="80"/>
      <x:c r="W22" s="80"/>
      <x:c r="X22" s="81"/>
      <x:c r="Y22" s="79" t="s">
        <x:v>79</x:v>
      </x:c>
      <x:c r="Z22" s="80"/>
      <x:c r="AA22" s="80"/>
      <x:c r="AB22" s="80"/>
      <x:c r="AC22" s="112"/>
      <x:c r="AD22" s="63"/>
      <x:c r="AE22" s="63"/>
      <x:c r="AF22" s="63"/>
      <x:c r="AG22" s="63"/>
      <x:c r="AH22" s="79" t="s">
        <x:v>80</x:v>
      </x:c>
      <x:c r="AI22" s="80"/>
      <x:c r="AJ22" s="80"/>
      <x:c r="AK22" s="80"/>
      <x:c r="AL22" s="80"/>
      <x:c r="AM22" s="80"/>
      <x:c r="AN22" s="81"/>
      <x:c r="AO22" s="80" t="s">
        <x:v>81</x:v>
      </x:c>
      <x:c r="AP22" s="80"/>
      <x:c r="AQ22" s="80"/>
      <x:c r="AR22" s="81"/>
      <x:c r="AS22" s="113"/>
      <x:c r="AT22" s="113"/>
      <x:c r="AU22" s="113"/>
      <x:c r="AV22" s="114"/>
      <x:c r="AW22" s="68" t="s">
        <x:v>82</x:v>
      </x:c>
      <x:c r="AX22" s="68"/>
      <x:c r="AY22" s="68"/>
      <x:c r="AZ22" s="68"/>
      <x:c r="BA22" s="69" t="s">
        <x:v>83</x:v>
      </x:c>
      <x:c r="BB22" s="68"/>
      <x:c r="BC22" s="68"/>
      <x:c r="BD22" s="70"/>
      <x:c r="BE22" s="69" t="s">
        <x:v>81</x:v>
      </x:c>
      <x:c r="BF22" s="107"/>
      <x:c r="BG22" s="107"/>
      <x:c r="BH22" s="115"/>
    </x:row>
    <x:row r="23" ht="21.200000762939453" customHeight="1">
      <x:c r="A23" s="111" t="s">
        <x:v>84</x:v>
      </x:c>
      <x:c r="B23" s="36"/>
      <x:c r="C23" s="36"/>
      <x:c r="D23" s="36"/>
      <x:c r="E23" s="36"/>
      <x:c r="F23" s="36"/>
      <x:c r="G23" s="51"/>
      <x:c r="H23" s="51"/>
      <x:c r="I23" s="51"/>
      <x:c r="J23" s="35" t="s">
        <x:v>85</x:v>
      </x:c>
      <x:c r="K23" s="36"/>
      <x:c r="L23" s="36"/>
      <x:c r="M23" s="36"/>
      <x:c r="N23" s="51"/>
      <x:c r="O23" s="51"/>
      <x:c r="P23" s="52"/>
      <x:c r="Q23" s="62" t="s">
        <x:v>86</x:v>
      </x:c>
      <x:c r="R23" s="62"/>
      <x:c r="S23" s="62"/>
      <x:c r="T23" s="116"/>
      <x:c r="U23" s="117">
        <x:v>8.910396317613518</x:v>
      </x:c>
      <x:c r="V23" s="51"/>
      <x:c r="W23" s="51"/>
      <x:c r="X23" s="52"/>
      <x:c r="Y23" s="117">
        <x:v>891.0396317613518</x:v>
      </x:c>
      <x:c r="Z23" s="51"/>
      <x:c r="AA23" s="51"/>
      <x:c r="AB23" s="51"/>
      <x:c r="AC23" s="65" t="s">
        <x:v>87</x:v>
      </x:c>
      <x:c r="AD23" s="62"/>
      <x:c r="AE23" s="62"/>
      <x:c r="AF23" s="62"/>
      <x:c r="AG23" s="62"/>
      <x:c r="AH23" s="118"/>
      <x:c r="AI23" s="118"/>
      <x:c r="AJ23" s="118"/>
      <x:c r="AK23" s="118"/>
      <x:c r="AL23" s="118"/>
      <x:c r="AM23" s="118"/>
      <x:c r="AN23" s="118"/>
      <x:c r="AO23" s="88"/>
      <x:c r="AP23" s="88"/>
      <x:c r="AQ23" s="88"/>
      <x:c r="AR23" s="88"/>
      <x:c r="AS23" s="65" t="s">
        <x:v>88</x:v>
      </x:c>
      <x:c r="AT23" s="62"/>
      <x:c r="AU23" s="62"/>
      <x:c r="AV23" s="62"/>
      <x:c r="AW23" s="88"/>
      <x:c r="AX23" s="88"/>
      <x:c r="AY23" s="88"/>
      <x:c r="AZ23" s="88"/>
      <x:c r="BA23" s="88"/>
      <x:c r="BB23" s="88"/>
      <x:c r="BC23" s="88"/>
      <x:c r="BD23" s="88"/>
      <x:c r="BE23" s="88"/>
      <x:c r="BF23" s="88"/>
      <x:c r="BG23" s="88"/>
      <x:c r="BH23" s="89"/>
    </x:row>
    <x:row r="24" ht="21.200000762939453" customHeight="1">
      <x:c r="A24" s="111" t="s">
        <x:v>89</x:v>
      </x:c>
      <x:c r="B24" s="36"/>
      <x:c r="C24" s="36"/>
      <x:c r="D24" s="36"/>
      <x:c r="E24" s="36"/>
      <x:c r="F24" s="36"/>
      <x:c r="G24" s="51"/>
      <x:c r="H24" s="51"/>
      <x:c r="I24" s="51"/>
      <x:c r="J24" s="35" t="s">
        <x:v>90</x:v>
      </x:c>
      <x:c r="K24" s="36"/>
      <x:c r="L24" s="36"/>
      <x:c r="M24" s="36"/>
      <x:c r="N24" s="51"/>
      <x:c r="O24" s="51"/>
      <x:c r="P24" s="52"/>
      <x:c r="Q24" s="62" t="s">
        <x:v>91</x:v>
      </x:c>
      <x:c r="R24" s="62"/>
      <x:c r="S24" s="62"/>
      <x:c r="T24" s="116"/>
      <x:c r="U24" s="117">
        <x:v>60.946494907483974</x:v>
      </x:c>
      <x:c r="V24" s="51"/>
      <x:c r="W24" s="51"/>
      <x:c r="X24" s="52"/>
      <x:c r="Y24" s="117">
        <x:v>6094.6494907483975</x:v>
      </x:c>
      <x:c r="Z24" s="51"/>
      <x:c r="AA24" s="51"/>
      <x:c r="AB24" s="51"/>
      <x:c r="AC24" s="65" t="s">
        <x:v>92</x:v>
      </x:c>
      <x:c r="AD24" s="62"/>
      <x:c r="AE24" s="62"/>
      <x:c r="AF24" s="62"/>
      <x:c r="AG24" s="62"/>
      <x:c r="AH24" s="118"/>
      <x:c r="AI24" s="118"/>
      <x:c r="AJ24" s="118"/>
      <x:c r="AK24" s="118"/>
      <x:c r="AL24" s="118"/>
      <x:c r="AM24" s="118"/>
      <x:c r="AN24" s="118"/>
      <x:c r="AO24" s="88"/>
      <x:c r="AP24" s="88"/>
      <x:c r="AQ24" s="88"/>
      <x:c r="AR24" s="88"/>
      <x:c r="AS24" s="65" t="s">
        <x:v>93</x:v>
      </x:c>
      <x:c r="AT24" s="62"/>
      <x:c r="AU24" s="62"/>
      <x:c r="AV24" s="62"/>
      <x:c r="AW24" s="88"/>
      <x:c r="AX24" s="88"/>
      <x:c r="AY24" s="88"/>
      <x:c r="AZ24" s="88"/>
      <x:c r="BA24" s="88"/>
      <x:c r="BB24" s="88"/>
      <x:c r="BC24" s="88"/>
      <x:c r="BD24" s="88"/>
      <x:c r="BE24" s="88"/>
      <x:c r="BF24" s="88"/>
      <x:c r="BG24" s="88"/>
      <x:c r="BH24" s="89"/>
    </x:row>
    <x:row r="25" ht="21.200000762939453" customHeight="1">
      <x:c r="A25" s="111" t="s">
        <x:v>94</x:v>
      </x:c>
      <x:c r="B25" s="36"/>
      <x:c r="C25" s="36"/>
      <x:c r="D25" s="36"/>
      <x:c r="E25" s="36"/>
      <x:c r="F25" s="36"/>
      <x:c r="G25" s="51"/>
      <x:c r="H25" s="51"/>
      <x:c r="I25" s="51"/>
      <x:c r="J25" s="35" t="s">
        <x:v>95</x:v>
      </x:c>
      <x:c r="K25" s="36"/>
      <x:c r="L25" s="36"/>
      <x:c r="M25" s="36"/>
      <x:c r="N25" s="51">
        <x:v>782</x:v>
      </x:c>
      <x:c r="O25" s="51"/>
      <x:c r="P25" s="52"/>
      <x:c r="Q25" s="62" t="s">
        <x:v>96</x:v>
      </x:c>
      <x:c r="R25" s="62"/>
      <x:c r="S25" s="62"/>
      <x:c r="T25" s="116"/>
      <x:c r="U25" s="117">
        <x:v>69.85689122509748</x:v>
      </x:c>
      <x:c r="V25" s="51"/>
      <x:c r="W25" s="51"/>
      <x:c r="X25" s="52"/>
      <x:c r="Y25" s="117">
        <x:v>6985.689122509749</x:v>
      </x:c>
      <x:c r="Z25" s="51"/>
      <x:c r="AA25" s="51"/>
      <x:c r="AB25" s="51"/>
      <x:c r="AC25" s="65" t="s">
        <x:v>97</x:v>
      </x:c>
      <x:c r="AD25" s="62"/>
      <x:c r="AE25" s="62"/>
      <x:c r="AF25" s="62"/>
      <x:c r="AG25" s="62"/>
      <x:c r="AH25" s="118"/>
      <x:c r="AI25" s="118"/>
      <x:c r="AJ25" s="118"/>
      <x:c r="AK25" s="118"/>
      <x:c r="AL25" s="118"/>
      <x:c r="AM25" s="118"/>
      <x:c r="AN25" s="118"/>
      <x:c r="AO25" s="88"/>
      <x:c r="AP25" s="88"/>
      <x:c r="AQ25" s="88"/>
      <x:c r="AR25" s="88"/>
      <x:c r="AS25" s="65" t="s">
        <x:v>98</x:v>
      </x:c>
      <x:c r="AT25" s="62"/>
      <x:c r="AU25" s="62"/>
      <x:c r="AV25" s="62"/>
      <x:c r="AW25" s="88"/>
      <x:c r="AX25" s="88"/>
      <x:c r="AY25" s="88"/>
      <x:c r="AZ25" s="88"/>
      <x:c r="BA25" s="88"/>
      <x:c r="BB25" s="88"/>
      <x:c r="BC25" s="88"/>
      <x:c r="BD25" s="88"/>
      <x:c r="BE25" s="88"/>
      <x:c r="BF25" s="88"/>
      <x:c r="BG25" s="88"/>
      <x:c r="BH25" s="89"/>
      <x:c r="BK25" s="119"/>
    </x:row>
    <x:row r="26" ht="21.200000762939453" customHeight="1">
      <x:c r="A26" s="111" t="s">
        <x:v>99</x:v>
      </x:c>
      <x:c r="B26" s="36"/>
      <x:c r="C26" s="36"/>
      <x:c r="D26" s="36"/>
      <x:c r="E26" s="36"/>
      <x:c r="F26" s="36"/>
      <x:c r="G26" s="51">
        <x:v>120</x:v>
      </x:c>
      <x:c r="H26" s="51"/>
      <x:c r="I26" s="51"/>
      <x:c r="J26" s="35" t="s">
        <x:v>100</x:v>
      </x:c>
      <x:c r="K26" s="36"/>
      <x:c r="L26" s="36"/>
      <x:c r="M26" s="36"/>
      <x:c r="N26" s="51">
        <x:v>300</x:v>
      </x:c>
      <x:c r="O26" s="51"/>
      <x:c r="P26" s="52"/>
      <x:c r="Q26" s="62" t="s">
        <x:v>101</x:v>
      </x:c>
      <x:c r="R26" s="62"/>
      <x:c r="S26" s="62"/>
      <x:c r="T26" s="116"/>
      <x:c r="U26" s="117"/>
      <x:c r="V26" s="51"/>
      <x:c r="W26" s="51"/>
      <x:c r="X26" s="52"/>
      <x:c r="Y26" s="117"/>
      <x:c r="Z26" s="51"/>
      <x:c r="AA26" s="51"/>
      <x:c r="AB26" s="51"/>
      <x:c r="AC26" s="65" t="s">
        <x:v>102</x:v>
      </x:c>
      <x:c r="AD26" s="62"/>
      <x:c r="AE26" s="62"/>
      <x:c r="AF26" s="62"/>
      <x:c r="AG26" s="62"/>
      <x:c r="AH26" s="118"/>
      <x:c r="AI26" s="118"/>
      <x:c r="AJ26" s="118"/>
      <x:c r="AK26" s="118"/>
      <x:c r="AL26" s="118"/>
      <x:c r="AM26" s="118"/>
      <x:c r="AN26" s="118"/>
      <x:c r="AO26" s="88"/>
      <x:c r="AP26" s="88"/>
      <x:c r="AQ26" s="88"/>
      <x:c r="AR26" s="88"/>
      <x:c r="AS26" s="65" t="s">
        <x:v>103</x:v>
      </x:c>
      <x:c r="AT26" s="62"/>
      <x:c r="AU26" s="62"/>
      <x:c r="AV26" s="62"/>
      <x:c r="AW26" s="88"/>
      <x:c r="AX26" s="88"/>
      <x:c r="AY26" s="88"/>
      <x:c r="AZ26" s="88"/>
      <x:c r="BA26" s="88"/>
      <x:c r="BB26" s="88"/>
      <x:c r="BC26" s="88"/>
      <x:c r="BD26" s="88"/>
      <x:c r="BE26" s="88"/>
      <x:c r="BF26" s="88"/>
      <x:c r="BG26" s="88"/>
      <x:c r="BH26" s="89"/>
    </x:row>
    <x:row r="27" ht="21.200000762939453" customHeight="1">
      <x:c r="A27" s="111" t="s">
        <x:v>104</x:v>
      </x:c>
      <x:c r="B27" s="36"/>
      <x:c r="C27" s="36"/>
      <x:c r="D27" s="36"/>
      <x:c r="E27" s="36"/>
      <x:c r="F27" s="36"/>
      <x:c r="G27" s="51">
        <x:v>50</x:v>
      </x:c>
      <x:c r="H27" s="51"/>
      <x:c r="I27" s="51"/>
      <x:c r="J27" s="35" t="s">
        <x:v>105</x:v>
      </x:c>
      <x:c r="K27" s="36"/>
      <x:c r="L27" s="36"/>
      <x:c r="M27" s="36"/>
      <x:c r="N27" s="51">
        <x:v>1082</x:v>
      </x:c>
      <x:c r="O27" s="51"/>
      <x:c r="P27" s="52"/>
      <x:c r="Q27" s="62" t="s">
        <x:v>106</x:v>
      </x:c>
      <x:c r="R27" s="62"/>
      <x:c r="S27" s="62"/>
      <x:c r="T27" s="116"/>
      <x:c r="U27" s="117"/>
      <x:c r="V27" s="51"/>
      <x:c r="W27" s="51"/>
      <x:c r="X27" s="52"/>
      <x:c r="Y27" s="117"/>
      <x:c r="Z27" s="51"/>
      <x:c r="AA27" s="51"/>
      <x:c r="AB27" s="51"/>
      <x:c r="AC27" s="65" t="s">
        <x:v>107</x:v>
      </x:c>
      <x:c r="AD27" s="62"/>
      <x:c r="AE27" s="62"/>
      <x:c r="AF27" s="62"/>
      <x:c r="AG27" s="62"/>
      <x:c r="AH27" s="118"/>
      <x:c r="AI27" s="118"/>
      <x:c r="AJ27" s="118"/>
      <x:c r="AK27" s="118"/>
      <x:c r="AL27" s="118"/>
      <x:c r="AM27" s="118"/>
      <x:c r="AN27" s="118"/>
      <x:c r="AO27" s="88"/>
      <x:c r="AP27" s="88"/>
      <x:c r="AQ27" s="88"/>
      <x:c r="AR27" s="88"/>
      <x:c r="AS27" s="120" t="str"/>
      <x:c r="AT27" s="121"/>
      <x:c r="AU27" s="121"/>
      <x:c r="AV27" s="122"/>
      <x:c r="AW27" s="88"/>
      <x:c r="AX27" s="88"/>
      <x:c r="AY27" s="88"/>
      <x:c r="AZ27" s="88"/>
      <x:c r="BA27" s="88"/>
      <x:c r="BB27" s="88"/>
      <x:c r="BC27" s="88"/>
      <x:c r="BD27" s="88"/>
      <x:c r="BE27" s="88"/>
      <x:c r="BF27" s="88"/>
      <x:c r="BG27" s="88"/>
      <x:c r="BH27" s="89"/>
    </x:row>
    <x:row r="28" ht="7.5" customHeight="1">
      <x:c r="A28" s="74" t="s">
        <x:v>108</x:v>
      </x:c>
      <x:c r="B28" s="123"/>
      <x:c r="C28" s="123"/>
      <x:c r="D28" s="123"/>
      <x:c r="E28" s="123"/>
      <x:c r="F28" s="123"/>
      <x:c r="G28" s="123"/>
      <x:c r="H28" s="123"/>
      <x:c r="I28" s="123"/>
      <x:c r="J28" s="123"/>
      <x:c r="K28" s="123"/>
      <x:c r="L28" s="123"/>
      <x:c r="M28" s="123"/>
      <x:c r="N28" s="123"/>
      <x:c r="O28" s="123"/>
      <x:c r="P28" s="123"/>
      <x:c r="Q28" s="123"/>
      <x:c r="R28" s="123"/>
      <x:c r="S28" s="123"/>
      <x:c r="T28" s="123"/>
      <x:c r="U28" s="123"/>
      <x:c r="V28" s="123"/>
      <x:c r="W28" s="123"/>
      <x:c r="X28" s="123"/>
      <x:c r="Y28" s="123"/>
      <x:c r="Z28" s="123"/>
      <x:c r="AA28" s="123"/>
      <x:c r="AB28" s="123"/>
      <x:c r="AC28" s="123"/>
      <x:c r="AD28" s="123"/>
      <x:c r="AE28" s="77" t="s">
        <x:v>109</x:v>
      </x:c>
      <x:c r="AF28" s="123"/>
      <x:c r="AG28" s="123"/>
      <x:c r="AH28" s="123"/>
      <x:c r="AI28" s="123"/>
      <x:c r="AJ28" s="123"/>
      <x:c r="AK28" s="123"/>
      <x:c r="AL28" s="123"/>
      <x:c r="AM28" s="123"/>
      <x:c r="AN28" s="123"/>
      <x:c r="AO28" s="123"/>
      <x:c r="AP28" s="123"/>
      <x:c r="AQ28" s="123"/>
      <x:c r="AR28" s="123"/>
      <x:c r="AS28" s="123"/>
      <x:c r="AT28" s="123"/>
      <x:c r="AU28" s="123"/>
      <x:c r="AV28" s="123"/>
      <x:c r="AW28" s="123"/>
      <x:c r="AX28" s="123"/>
      <x:c r="AY28" s="123"/>
      <x:c r="AZ28" s="123"/>
      <x:c r="BA28" s="123"/>
      <x:c r="BB28" s="123"/>
      <x:c r="BC28" s="123"/>
      <x:c r="BD28" s="123"/>
      <x:c r="BE28" s="123"/>
      <x:c r="BF28" s="123"/>
      <x:c r="BG28" s="123"/>
      <x:c r="BH28" s="124"/>
    </x:row>
    <x:row r="29" ht="21.200000762939453" customHeight="1">
      <x:c r="A29" s="125" t="s">
        <x:v>110</x:v>
      </x:c>
      <x:c r="B29" s="80"/>
      <x:c r="C29" s="80"/>
      <x:c r="D29" s="80"/>
      <x:c r="E29" s="80"/>
      <x:c r="F29" s="80"/>
      <x:c r="G29" s="80"/>
      <x:c r="H29" s="80"/>
      <x:c r="I29" s="80"/>
      <x:c r="J29" s="80"/>
      <x:c r="K29" s="80"/>
      <x:c r="L29" s="80"/>
      <x:c r="M29" s="80"/>
      <x:c r="N29" s="81"/>
      <x:c r="O29" s="79" t="s">
        <x:v>111</x:v>
      </x:c>
      <x:c r="P29" s="80"/>
      <x:c r="Q29" s="80"/>
      <x:c r="R29" s="81"/>
      <x:c r="S29" s="79" t="s">
        <x:v>112</x:v>
      </x:c>
      <x:c r="T29" s="80"/>
      <x:c r="U29" s="80"/>
      <x:c r="V29" s="81"/>
      <x:c r="W29" s="79" t="s">
        <x:v>113</x:v>
      </x:c>
      <x:c r="X29" s="80"/>
      <x:c r="Y29" s="80"/>
      <x:c r="Z29" s="81"/>
      <x:c r="AA29" s="79" t="s">
        <x:v>114</x:v>
      </x:c>
      <x:c r="AB29" s="80"/>
      <x:c r="AC29" s="80"/>
      <x:c r="AD29" s="80"/>
      <x:c r="AE29" s="35" t="s">
        <x:v>115</x:v>
      </x:c>
      <x:c r="AF29" s="36"/>
      <x:c r="AG29" s="36"/>
      <x:c r="AH29" s="36"/>
      <x:c r="AI29" s="36"/>
      <x:c r="AJ29" s="36"/>
      <x:c r="AK29" s="36"/>
      <x:c r="AL29" s="36"/>
      <x:c r="AM29" s="80" t="str">
        <x:v>USD / bag</x:v>
      </x:c>
      <x:c r="AN29" s="80"/>
      <x:c r="AO29" s="81"/>
      <x:c r="AP29" s="79" t="s">
        <x:v>116</x:v>
      </x:c>
      <x:c r="AQ29" s="80"/>
      <x:c r="AR29" s="81"/>
      <x:c r="AS29" s="80" t="s">
        <x:v>117</x:v>
      </x:c>
      <x:c r="AT29" s="80"/>
      <x:c r="AU29" s="80"/>
      <x:c r="AV29" s="79" t="s">
        <x:v>118</x:v>
      </x:c>
      <x:c r="AW29" s="80"/>
      <x:c r="AX29" s="81"/>
      <x:c r="AY29" s="80" t="s">
        <x:v>119</x:v>
      </x:c>
      <x:c r="AZ29" s="80"/>
      <x:c r="BA29" s="80"/>
      <x:c r="BB29" s="79" t="s">
        <x:v>120</x:v>
      </x:c>
      <x:c r="BC29" s="80"/>
      <x:c r="BD29" s="81"/>
      <x:c r="BE29" s="79" t="s">
        <x:v>121</x:v>
      </x:c>
      <x:c r="BF29" s="80"/>
      <x:c r="BG29" s="80"/>
      <x:c r="BH29" s="82"/>
    </x:row>
    <x:row r="30" ht="21.200000762939453" customHeight="1">
      <x:c r="A30" s="126" t="s">
        <x:v>122</x:v>
      </x:c>
      <x:c r="B30" s="127"/>
      <x:c r="C30" s="127"/>
      <x:c r="D30" s="127"/>
      <x:c r="E30" s="127"/>
      <x:c r="F30" s="127"/>
      <x:c r="G30" s="127"/>
      <x:c r="H30" s="127"/>
      <x:c r="I30" s="127"/>
      <x:c r="J30" s="127"/>
      <x:c r="K30" s="127"/>
      <x:c r="L30" s="127"/>
      <x:c r="M30" s="127"/>
      <x:c r="N30" s="128"/>
      <x:c r="O30" s="129" t="s">
        <x:v>123</x:v>
      </x:c>
      <x:c r="P30" s="129"/>
      <x:c r="Q30" s="129"/>
      <x:c r="R30" s="129"/>
      <x:c r="S30" s="130"/>
      <x:c r="T30" s="129"/>
      <x:c r="U30" s="129"/>
      <x:c r="V30" s="131"/>
      <x:c r="W30" s="129"/>
      <x:c r="X30" s="129"/>
      <x:c r="Y30" s="129"/>
      <x:c r="Z30" s="131"/>
      <x:c r="AA30" s="129"/>
      <x:c r="AB30" s="129"/>
      <x:c r="AC30" s="129"/>
      <x:c r="AD30" s="132"/>
      <x:c r="AE30" s="133" t="s">
        <x:v>124</x:v>
      </x:c>
      <x:c r="AF30" s="134"/>
      <x:c r="AG30" s="134"/>
      <x:c r="AH30" s="134"/>
      <x:c r="AI30" s="134"/>
      <x:c r="AJ30" s="134"/>
      <x:c r="AK30" s="134"/>
      <x:c r="AL30" s="134"/>
      <x:c r="AM30" s="263" t="n">
        <x:v>12.95</x:v>
      </x:c>
      <x:c r="AN30" s="263"/>
      <x:c r="AO30" s="264"/>
      <x:c r="AP30" s="130" t="n">
        <x:v>0</x:v>
      </x:c>
      <x:c r="AQ30" s="129"/>
      <x:c r="AR30" s="131"/>
      <x:c r="AS30" s="130" t="n">
        <x:v>20</x:v>
      </x:c>
      <x:c r="AT30" s="129"/>
      <x:c r="AU30" s="131"/>
      <x:c r="AV30" s="130" t="n">
        <x:f>AP30+AS30-AY30</x:f>
        <x:v>12</x:v>
      </x:c>
      <x:c r="AW30" s="129"/>
      <x:c r="AX30" s="131"/>
      <x:c r="AY30" s="130" t="n">
        <x:v>8</x:v>
      </x:c>
      <x:c r="AZ30" s="129"/>
      <x:c r="BA30" s="131"/>
      <x:c r="BB30" s="130" t="n">
        <x:v>8</x:v>
      </x:c>
      <x:c r="BC30" s="129"/>
      <x:c r="BD30" s="131"/>
      <x:c r="BE30" s="129" t="n">
        <x:f>ROUND(AM30*AY30,2)</x:f>
        <x:v>103.6</x:v>
      </x:c>
      <x:c r="BF30" s="129"/>
      <x:c r="BG30" s="129"/>
      <x:c r="BH30" s="137"/>
    </x:row>
    <x:row r="31" ht="21.200000762939453" customHeight="1">
      <x:c r="A31" s="138" t="s">
        <x:v>125</x:v>
      </x:c>
      <x:c r="B31" s="139"/>
      <x:c r="C31" s="139"/>
      <x:c r="D31" s="139"/>
      <x:c r="E31" s="139"/>
      <x:c r="F31" s="139"/>
      <x:c r="G31" s="139"/>
      <x:c r="H31" s="139"/>
      <x:c r="I31" s="139"/>
      <x:c r="J31" s="139"/>
      <x:c r="K31" s="139"/>
      <x:c r="L31" s="139"/>
      <x:c r="M31" s="139"/>
      <x:c r="N31" s="140"/>
      <x:c r="O31" s="141" t="s">
        <x:v>4</x:v>
      </x:c>
      <x:c r="P31" s="141"/>
      <x:c r="Q31" s="141"/>
      <x:c r="R31" s="141"/>
      <x:c r="S31" s="142"/>
      <x:c r="T31" s="141"/>
      <x:c r="U31" s="141"/>
      <x:c r="V31" s="143"/>
      <x:c r="W31" s="141"/>
      <x:c r="X31" s="141"/>
      <x:c r="Y31" s="141"/>
      <x:c r="Z31" s="143"/>
      <x:c r="AA31" s="141"/>
      <x:c r="AB31" s="141"/>
      <x:c r="AC31" s="141"/>
      <x:c r="AD31" s="144"/>
      <x:c r="AE31" s="145" t="s">
        <x:v>126</x:v>
      </x:c>
      <x:c r="AF31" s="139"/>
      <x:c r="AG31" s="139"/>
      <x:c r="AH31" s="139"/>
      <x:c r="AI31" s="139"/>
      <x:c r="AJ31" s="139"/>
      <x:c r="AK31" s="139"/>
      <x:c r="AL31" s="139"/>
      <x:c r="AM31" s="265" t="n">
        <x:v>13.95</x:v>
      </x:c>
      <x:c r="AN31" s="265"/>
      <x:c r="AO31" s="266"/>
      <x:c r="AP31" s="142" t="n">
        <x:v>0</x:v>
      </x:c>
      <x:c r="AQ31" s="141"/>
      <x:c r="AR31" s="143"/>
      <x:c r="AS31" s="142" t="n">
        <x:v>50</x:v>
      </x:c>
      <x:c r="AT31" s="141"/>
      <x:c r="AU31" s="143"/>
      <x:c r="AV31" s="142" t="n">
        <x:f>AP31+AS31-AY31</x:f>
        <x:v>38</x:v>
      </x:c>
      <x:c r="AW31" s="141"/>
      <x:c r="AX31" s="143"/>
      <x:c r="AY31" s="142" t="n">
        <x:v>12</x:v>
      </x:c>
      <x:c r="AZ31" s="141"/>
      <x:c r="BA31" s="143"/>
      <x:c r="BB31" s="142" t="n">
        <x:v>12</x:v>
      </x:c>
      <x:c r="BC31" s="141"/>
      <x:c r="BD31" s="143"/>
      <x:c r="BE31" s="141" t="n">
        <x:f>ROUND(AM31*AY31,2)</x:f>
        <x:v>167.4</x:v>
      </x:c>
      <x:c r="BF31" s="141"/>
      <x:c r="BG31" s="141"/>
      <x:c r="BH31" s="146"/>
    </x:row>
    <x:row r="32" ht="7.5" customHeight="1">
      <x:c r="A32" s="138" t="s">
        <x:v>127</x:v>
      </x:c>
      <x:c r="B32" s="139"/>
      <x:c r="C32" s="139"/>
      <x:c r="D32" s="139"/>
      <x:c r="E32" s="139"/>
      <x:c r="F32" s="139"/>
      <x:c r="G32" s="139"/>
      <x:c r="H32" s="139"/>
      <x:c r="I32" s="139"/>
      <x:c r="J32" s="139"/>
      <x:c r="K32" s="139"/>
      <x:c r="L32" s="139"/>
      <x:c r="M32" s="139"/>
      <x:c r="N32" s="140"/>
      <x:c r="O32" s="141">
        <x:v>120</x:v>
      </x:c>
      <x:c r="P32" s="141"/>
      <x:c r="Q32" s="141"/>
      <x:c r="R32" s="141"/>
      <x:c r="S32" s="142"/>
      <x:c r="T32" s="141"/>
      <x:c r="U32" s="141"/>
      <x:c r="V32" s="143"/>
      <x:c r="W32" s="141"/>
      <x:c r="X32" s="141"/>
      <x:c r="Y32" s="141"/>
      <x:c r="Z32" s="143"/>
      <x:c r="AA32" s="141"/>
      <x:c r="AB32" s="141"/>
      <x:c r="AC32" s="141"/>
      <x:c r="AD32" s="144"/>
      <x:c r="AE32" s="145"/>
      <x:c r="AF32" s="139"/>
      <x:c r="AG32" s="139"/>
      <x:c r="AH32" s="139"/>
      <x:c r="AI32" s="139"/>
      <x:c r="AJ32" s="139"/>
      <x:c r="AK32" s="139"/>
      <x:c r="AL32" s="139"/>
      <x:c r="AM32" s="141"/>
      <x:c r="AN32" s="141"/>
      <x:c r="AO32" s="143"/>
      <x:c r="AP32" s="142"/>
      <x:c r="AQ32" s="141"/>
      <x:c r="AR32" s="143"/>
      <x:c r="AS32" s="142"/>
      <x:c r="AT32" s="141"/>
      <x:c r="AU32" s="143"/>
      <x:c r="AV32" s="142"/>
      <x:c r="AW32" s="141"/>
      <x:c r="AX32" s="143"/>
      <x:c r="AY32" s="142"/>
      <x:c r="AZ32" s="141"/>
      <x:c r="BA32" s="143"/>
      <x:c r="BB32" s="142"/>
      <x:c r="BC32" s="141"/>
      <x:c r="BD32" s="143"/>
      <x:c r="BE32" s="141"/>
      <x:c r="BF32" s="141"/>
      <x:c r="BG32" s="141"/>
      <x:c r="BH32" s="146"/>
    </x:row>
    <x:row r="33" ht="7.5" customHeight="1">
      <x:c r="A33" s="138" t="s">
        <x:v>60</x:v>
      </x:c>
      <x:c r="B33" s="139"/>
      <x:c r="C33" s="139"/>
      <x:c r="D33" s="139"/>
      <x:c r="E33" s="139"/>
      <x:c r="F33" s="139"/>
      <x:c r="G33" s="139"/>
      <x:c r="H33" s="139"/>
      <x:c r="I33" s="139"/>
      <x:c r="J33" s="139"/>
      <x:c r="K33" s="139"/>
      <x:c r="L33" s="139"/>
      <x:c r="M33" s="139"/>
      <x:c r="N33" s="140"/>
      <x:c r="O33" s="141">
        <x:v>5000</x:v>
      </x:c>
      <x:c r="P33" s="141"/>
      <x:c r="Q33" s="141"/>
      <x:c r="R33" s="141"/>
      <x:c r="S33" s="142"/>
      <x:c r="T33" s="141"/>
      <x:c r="U33" s="141"/>
      <x:c r="V33" s="143"/>
      <x:c r="W33" s="141"/>
      <x:c r="X33" s="141"/>
      <x:c r="Y33" s="141"/>
      <x:c r="Z33" s="143"/>
      <x:c r="AA33" s="141"/>
      <x:c r="AB33" s="141"/>
      <x:c r="AC33" s="141"/>
      <x:c r="AD33" s="144"/>
      <x:c r="AE33" s="145"/>
      <x:c r="AF33" s="139"/>
      <x:c r="AG33" s="139"/>
      <x:c r="AH33" s="139"/>
      <x:c r="AI33" s="139"/>
      <x:c r="AJ33" s="139"/>
      <x:c r="AK33" s="139"/>
      <x:c r="AL33" s="139"/>
      <x:c r="AM33" s="141"/>
      <x:c r="AN33" s="141"/>
      <x:c r="AO33" s="143"/>
      <x:c r="AP33" s="142"/>
      <x:c r="AQ33" s="141"/>
      <x:c r="AR33" s="143"/>
      <x:c r="AS33" s="142"/>
      <x:c r="AT33" s="141"/>
      <x:c r="AU33" s="143"/>
      <x:c r="AV33" s="142"/>
      <x:c r="AW33" s="141"/>
      <x:c r="AX33" s="143"/>
      <x:c r="AY33" s="142"/>
      <x:c r="AZ33" s="141"/>
      <x:c r="BA33" s="143"/>
      <x:c r="BB33" s="142"/>
      <x:c r="BC33" s="141"/>
      <x:c r="BD33" s="143"/>
      <x:c r="BE33" s="141"/>
      <x:c r="BF33" s="141"/>
      <x:c r="BG33" s="141"/>
      <x:c r="BH33" s="146"/>
    </x:row>
    <x:row r="34" ht="7.5" customHeight="1">
      <x:c r="A34" s="138" t="s">
        <x:v>128</x:v>
      </x:c>
      <x:c r="B34" s="139"/>
      <x:c r="C34" s="139"/>
      <x:c r="D34" s="139"/>
      <x:c r="E34" s="139"/>
      <x:c r="F34" s="139"/>
      <x:c r="G34" s="139"/>
      <x:c r="H34" s="139"/>
      <x:c r="I34" s="139"/>
      <x:c r="J34" s="139"/>
      <x:c r="K34" s="139"/>
      <x:c r="L34" s="139"/>
      <x:c r="M34" s="139"/>
      <x:c r="N34" s="140"/>
      <x:c r="O34" s="141">
        <x:v>10.5</x:v>
      </x:c>
      <x:c r="P34" s="141"/>
      <x:c r="Q34" s="141"/>
      <x:c r="R34" s="141"/>
      <x:c r="S34" s="142"/>
      <x:c r="T34" s="141"/>
      <x:c r="U34" s="141"/>
      <x:c r="V34" s="143"/>
      <x:c r="W34" s="141"/>
      <x:c r="X34" s="141"/>
      <x:c r="Y34" s="141"/>
      <x:c r="Z34" s="143"/>
      <x:c r="AA34" s="141"/>
      <x:c r="AB34" s="141"/>
      <x:c r="AC34" s="141"/>
      <x:c r="AD34" s="144"/>
      <x:c r="AE34" s="145"/>
      <x:c r="AF34" s="139"/>
      <x:c r="AG34" s="139"/>
      <x:c r="AH34" s="139"/>
      <x:c r="AI34" s="139"/>
      <x:c r="AJ34" s="139"/>
      <x:c r="AK34" s="139"/>
      <x:c r="AL34" s="139"/>
      <x:c r="AM34" s="141"/>
      <x:c r="AN34" s="141"/>
      <x:c r="AO34" s="143"/>
      <x:c r="AP34" s="142"/>
      <x:c r="AQ34" s="141"/>
      <x:c r="AR34" s="143"/>
      <x:c r="AS34" s="142"/>
      <x:c r="AT34" s="141"/>
      <x:c r="AU34" s="143"/>
      <x:c r="AV34" s="142"/>
      <x:c r="AW34" s="141"/>
      <x:c r="AX34" s="143"/>
      <x:c r="AY34" s="142"/>
      <x:c r="AZ34" s="141"/>
      <x:c r="BA34" s="143"/>
      <x:c r="BB34" s="142"/>
      <x:c r="BC34" s="141"/>
      <x:c r="BD34" s="143"/>
      <x:c r="BE34" s="141"/>
      <x:c r="BF34" s="141"/>
      <x:c r="BG34" s="141"/>
      <x:c r="BH34" s="146"/>
    </x:row>
    <x:row r="35" ht="7.5" customHeight="1">
      <x:c r="A35" s="138" t="s">
        <x:v>129</x:v>
      </x:c>
      <x:c r="B35" s="139"/>
      <x:c r="C35" s="139"/>
      <x:c r="D35" s="139"/>
      <x:c r="E35" s="139"/>
      <x:c r="F35" s="139"/>
      <x:c r="G35" s="139"/>
      <x:c r="H35" s="139"/>
      <x:c r="I35" s="139"/>
      <x:c r="J35" s="139"/>
      <x:c r="K35" s="139"/>
      <x:c r="L35" s="139"/>
      <x:c r="M35" s="139"/>
      <x:c r="N35" s="140"/>
      <x:c r="O35" s="141">
        <x:v>48</x:v>
      </x:c>
      <x:c r="P35" s="141"/>
      <x:c r="Q35" s="141"/>
      <x:c r="R35" s="141"/>
      <x:c r="S35" s="142"/>
      <x:c r="T35" s="141"/>
      <x:c r="U35" s="141"/>
      <x:c r="V35" s="143"/>
      <x:c r="W35" s="141"/>
      <x:c r="X35" s="141"/>
      <x:c r="Y35" s="141"/>
      <x:c r="Z35" s="143"/>
      <x:c r="AA35" s="141"/>
      <x:c r="AB35" s="141"/>
      <x:c r="AC35" s="141"/>
      <x:c r="AD35" s="144"/>
      <x:c r="AE35" s="145"/>
      <x:c r="AF35" s="139"/>
      <x:c r="AG35" s="139"/>
      <x:c r="AH35" s="139"/>
      <x:c r="AI35" s="139"/>
      <x:c r="AJ35" s="139"/>
      <x:c r="AK35" s="139"/>
      <x:c r="AL35" s="139"/>
      <x:c r="AM35" s="141"/>
      <x:c r="AN35" s="141"/>
      <x:c r="AO35" s="143"/>
      <x:c r="AP35" s="142"/>
      <x:c r="AQ35" s="141"/>
      <x:c r="AR35" s="143"/>
      <x:c r="AS35" s="142"/>
      <x:c r="AT35" s="141"/>
      <x:c r="AU35" s="143"/>
      <x:c r="AV35" s="142"/>
      <x:c r="AW35" s="141"/>
      <x:c r="AX35" s="143"/>
      <x:c r="AY35" s="142"/>
      <x:c r="AZ35" s="141"/>
      <x:c r="BA35" s="143"/>
      <x:c r="BB35" s="142"/>
      <x:c r="BC35" s="141"/>
      <x:c r="BD35" s="143"/>
      <x:c r="BE35" s="141"/>
      <x:c r="BF35" s="141"/>
      <x:c r="BG35" s="141"/>
      <x:c r="BH35" s="146"/>
    </x:row>
    <x:row r="36" ht="7.5" customHeight="1">
      <x:c r="A36" s="138" t="s">
        <x:v>130</x:v>
      </x:c>
      <x:c r="B36" s="139"/>
      <x:c r="C36" s="139"/>
      <x:c r="D36" s="139"/>
      <x:c r="E36" s="139"/>
      <x:c r="F36" s="139"/>
      <x:c r="G36" s="139"/>
      <x:c r="H36" s="139"/>
      <x:c r="I36" s="139"/>
      <x:c r="J36" s="139"/>
      <x:c r="K36" s="139"/>
      <x:c r="L36" s="139"/>
      <x:c r="M36" s="139"/>
      <x:c r="N36" s="140"/>
      <x:c r="O36" s="141">
        <x:v>120</x:v>
      </x:c>
      <x:c r="P36" s="141"/>
      <x:c r="Q36" s="141"/>
      <x:c r="R36" s="141"/>
      <x:c r="S36" s="142"/>
      <x:c r="T36" s="141"/>
      <x:c r="U36" s="141"/>
      <x:c r="V36" s="143"/>
      <x:c r="W36" s="141"/>
      <x:c r="X36" s="141"/>
      <x:c r="Y36" s="141"/>
      <x:c r="Z36" s="143"/>
      <x:c r="AA36" s="141"/>
      <x:c r="AB36" s="141"/>
      <x:c r="AC36" s="141"/>
      <x:c r="AD36" s="144"/>
      <x:c r="AE36" s="145"/>
      <x:c r="AF36" s="139"/>
      <x:c r="AG36" s="139"/>
      <x:c r="AH36" s="139"/>
      <x:c r="AI36" s="139"/>
      <x:c r="AJ36" s="139"/>
      <x:c r="AK36" s="139"/>
      <x:c r="AL36" s="139"/>
      <x:c r="AM36" s="141"/>
      <x:c r="AN36" s="141"/>
      <x:c r="AO36" s="143"/>
      <x:c r="AP36" s="142"/>
      <x:c r="AQ36" s="141"/>
      <x:c r="AR36" s="143"/>
      <x:c r="AS36" s="142"/>
      <x:c r="AT36" s="141"/>
      <x:c r="AU36" s="143"/>
      <x:c r="AV36" s="142"/>
      <x:c r="AW36" s="141"/>
      <x:c r="AX36" s="143"/>
      <x:c r="AY36" s="142"/>
      <x:c r="AZ36" s="141"/>
      <x:c r="BA36" s="143"/>
      <x:c r="BB36" s="142"/>
      <x:c r="BC36" s="141"/>
      <x:c r="BD36" s="143"/>
      <x:c r="BE36" s="141"/>
      <x:c r="BF36" s="141"/>
      <x:c r="BG36" s="141"/>
      <x:c r="BH36" s="146"/>
    </x:row>
    <x:row r="37" ht="7.5" customHeight="1">
      <x:c r="A37" s="138" t="s">
        <x:v>131</x:v>
      </x:c>
      <x:c r="B37" s="139"/>
      <x:c r="C37" s="139"/>
      <x:c r="D37" s="139"/>
      <x:c r="E37" s="139"/>
      <x:c r="F37" s="139"/>
      <x:c r="G37" s="139"/>
      <x:c r="H37" s="139"/>
      <x:c r="I37" s="139"/>
      <x:c r="J37" s="139"/>
      <x:c r="K37" s="139"/>
      <x:c r="L37" s="139"/>
      <x:c r="M37" s="139"/>
      <x:c r="N37" s="140"/>
      <x:c r="O37" s="141">
        <x:v>20</x:v>
      </x:c>
      <x:c r="P37" s="141"/>
      <x:c r="Q37" s="141"/>
      <x:c r="R37" s="141"/>
      <x:c r="S37" s="142"/>
      <x:c r="T37" s="141"/>
      <x:c r="U37" s="141"/>
      <x:c r="V37" s="143"/>
      <x:c r="W37" s="141"/>
      <x:c r="X37" s="141"/>
      <x:c r="Y37" s="141"/>
      <x:c r="Z37" s="143"/>
      <x:c r="AA37" s="141"/>
      <x:c r="AB37" s="141"/>
      <x:c r="AC37" s="141"/>
      <x:c r="AD37" s="144"/>
      <x:c r="AE37" s="145"/>
      <x:c r="AF37" s="139"/>
      <x:c r="AG37" s="139"/>
      <x:c r="AH37" s="139"/>
      <x:c r="AI37" s="139"/>
      <x:c r="AJ37" s="139"/>
      <x:c r="AK37" s="139"/>
      <x:c r="AL37" s="139"/>
      <x:c r="AM37" s="141"/>
      <x:c r="AN37" s="141"/>
      <x:c r="AO37" s="143"/>
      <x:c r="AP37" s="142"/>
      <x:c r="AQ37" s="141"/>
      <x:c r="AR37" s="143"/>
      <x:c r="AS37" s="142"/>
      <x:c r="AT37" s="141"/>
      <x:c r="AU37" s="143"/>
      <x:c r="AV37" s="142"/>
      <x:c r="AW37" s="141"/>
      <x:c r="AX37" s="143"/>
      <x:c r="AY37" s="142"/>
      <x:c r="AZ37" s="141"/>
      <x:c r="BA37" s="143"/>
      <x:c r="BB37" s="142"/>
      <x:c r="BC37" s="141"/>
      <x:c r="BD37" s="143"/>
      <x:c r="BE37" s="141"/>
      <x:c r="BF37" s="141"/>
      <x:c r="BG37" s="141"/>
      <x:c r="BH37" s="146"/>
    </x:row>
    <x:row r="38" ht="7.5" customHeight="1">
      <x:c r="A38" s="138" t="s">
        <x:v>132</x:v>
      </x:c>
      <x:c r="B38" s="139"/>
      <x:c r="C38" s="139"/>
      <x:c r="D38" s="139"/>
      <x:c r="E38" s="139"/>
      <x:c r="F38" s="139"/>
      <x:c r="G38" s="139"/>
      <x:c r="H38" s="139"/>
      <x:c r="I38" s="139"/>
      <x:c r="J38" s="139"/>
      <x:c r="K38" s="139"/>
      <x:c r="L38" s="139"/>
      <x:c r="M38" s="139"/>
      <x:c r="N38" s="140"/>
      <x:c r="O38" s="141">
        <x:v>15</x:v>
      </x:c>
      <x:c r="P38" s="141"/>
      <x:c r="Q38" s="141"/>
      <x:c r="R38" s="141"/>
      <x:c r="S38" s="142"/>
      <x:c r="T38" s="141"/>
      <x:c r="U38" s="141"/>
      <x:c r="V38" s="143"/>
      <x:c r="W38" s="141"/>
      <x:c r="X38" s="141"/>
      <x:c r="Y38" s="141"/>
      <x:c r="Z38" s="143"/>
      <x:c r="AA38" s="141"/>
      <x:c r="AB38" s="141"/>
      <x:c r="AC38" s="141"/>
      <x:c r="AD38" s="144"/>
      <x:c r="AE38" s="145"/>
      <x:c r="AF38" s="139"/>
      <x:c r="AG38" s="139"/>
      <x:c r="AH38" s="139"/>
      <x:c r="AI38" s="139"/>
      <x:c r="AJ38" s="139"/>
      <x:c r="AK38" s="139"/>
      <x:c r="AL38" s="139"/>
      <x:c r="AM38" s="141"/>
      <x:c r="AN38" s="141"/>
      <x:c r="AO38" s="143"/>
      <x:c r="AP38" s="142"/>
      <x:c r="AQ38" s="141"/>
      <x:c r="AR38" s="143"/>
      <x:c r="AS38" s="142"/>
      <x:c r="AT38" s="141"/>
      <x:c r="AU38" s="143"/>
      <x:c r="AV38" s="142"/>
      <x:c r="AW38" s="141"/>
      <x:c r="AX38" s="143"/>
      <x:c r="AY38" s="142"/>
      <x:c r="AZ38" s="141"/>
      <x:c r="BA38" s="143"/>
      <x:c r="BB38" s="142"/>
      <x:c r="BC38" s="141"/>
      <x:c r="BD38" s="143"/>
      <x:c r="BE38" s="141"/>
      <x:c r="BF38" s="141"/>
      <x:c r="BG38" s="141"/>
      <x:c r="BH38" s="146"/>
    </x:row>
    <x:row r="39" ht="21.200000762939453" customHeight="1">
      <x:c r="A39" s="138" t="s">
        <x:v>133</x:v>
      </x:c>
      <x:c r="B39" s="139"/>
      <x:c r="C39" s="139"/>
      <x:c r="D39" s="139"/>
      <x:c r="E39" s="139"/>
      <x:c r="F39" s="139"/>
      <x:c r="G39" s="139"/>
      <x:c r="H39" s="139"/>
      <x:c r="I39" s="139"/>
      <x:c r="J39" s="139"/>
      <x:c r="K39" s="139"/>
      <x:c r="L39" s="139"/>
      <x:c r="M39" s="139"/>
      <x:c r="N39" s="140"/>
      <x:c r="O39" s="141" t="s">
        <x:v>134</x:v>
      </x:c>
      <x:c r="P39" s="141"/>
      <x:c r="Q39" s="141"/>
      <x:c r="R39" s="141"/>
      <x:c r="S39" s="142"/>
      <x:c r="T39" s="141"/>
      <x:c r="U39" s="141"/>
      <x:c r="V39" s="143"/>
      <x:c r="W39" s="141"/>
      <x:c r="X39" s="141"/>
      <x:c r="Y39" s="141"/>
      <x:c r="Z39" s="143"/>
      <x:c r="AA39" s="141"/>
      <x:c r="AB39" s="141"/>
      <x:c r="AC39" s="141"/>
      <x:c r="AD39" s="144"/>
      <x:c r="AE39" s="145"/>
      <x:c r="AF39" s="139"/>
      <x:c r="AG39" s="139"/>
      <x:c r="AH39" s="139"/>
      <x:c r="AI39" s="139"/>
      <x:c r="AJ39" s="139"/>
      <x:c r="AK39" s="139"/>
      <x:c r="AL39" s="139"/>
      <x:c r="AM39" s="141"/>
      <x:c r="AN39" s="141"/>
      <x:c r="AO39" s="143"/>
      <x:c r="AP39" s="142"/>
      <x:c r="AQ39" s="141"/>
      <x:c r="AR39" s="143"/>
      <x:c r="AS39" s="142"/>
      <x:c r="AT39" s="141"/>
      <x:c r="AU39" s="143"/>
      <x:c r="AV39" s="142"/>
      <x:c r="AW39" s="141"/>
      <x:c r="AX39" s="143"/>
      <x:c r="AY39" s="142"/>
      <x:c r="AZ39" s="141"/>
      <x:c r="BA39" s="143"/>
      <x:c r="BB39" s="142"/>
      <x:c r="BC39" s="141"/>
      <x:c r="BD39" s="143"/>
      <x:c r="BE39" s="141"/>
      <x:c r="BF39" s="141"/>
      <x:c r="BG39" s="141"/>
      <x:c r="BH39" s="146"/>
    </x:row>
    <x:row r="40" ht="21.200000762939453" customHeight="1">
      <x:c r="A40" s="138" t="s">
        <x:v>135</x:v>
      </x:c>
      <x:c r="B40" s="139"/>
      <x:c r="C40" s="139"/>
      <x:c r="D40" s="139"/>
      <x:c r="E40" s="139"/>
      <x:c r="F40" s="139"/>
      <x:c r="G40" s="139"/>
      <x:c r="H40" s="139"/>
      <x:c r="I40" s="139"/>
      <x:c r="J40" s="139"/>
      <x:c r="K40" s="139"/>
      <x:c r="L40" s="139"/>
      <x:c r="M40" s="139"/>
      <x:c r="N40" s="140"/>
      <x:c r="O40" s="141" t="s">
        <x:v>136</x:v>
      </x:c>
      <x:c r="P40" s="141"/>
      <x:c r="Q40" s="141"/>
      <x:c r="R40" s="141"/>
      <x:c r="S40" s="142"/>
      <x:c r="T40" s="141"/>
      <x:c r="U40" s="141"/>
      <x:c r="V40" s="143"/>
      <x:c r="W40" s="141"/>
      <x:c r="X40" s="141"/>
      <x:c r="Y40" s="141"/>
      <x:c r="Z40" s="143"/>
      <x:c r="AA40" s="141"/>
      <x:c r="AB40" s="141"/>
      <x:c r="AC40" s="141"/>
      <x:c r="AD40" s="144"/>
      <x:c r="AE40" s="145"/>
      <x:c r="AF40" s="139"/>
      <x:c r="AG40" s="139"/>
      <x:c r="AH40" s="139"/>
      <x:c r="AI40" s="139"/>
      <x:c r="AJ40" s="139"/>
      <x:c r="AK40" s="139"/>
      <x:c r="AL40" s="139"/>
      <x:c r="AM40" s="141"/>
      <x:c r="AN40" s="141"/>
      <x:c r="AO40" s="143"/>
      <x:c r="AP40" s="142"/>
      <x:c r="AQ40" s="141"/>
      <x:c r="AR40" s="143"/>
      <x:c r="AS40" s="142"/>
      <x:c r="AT40" s="141"/>
      <x:c r="AU40" s="143"/>
      <x:c r="AV40" s="142"/>
      <x:c r="AW40" s="141"/>
      <x:c r="AX40" s="143"/>
      <x:c r="AY40" s="142"/>
      <x:c r="AZ40" s="141"/>
      <x:c r="BA40" s="143"/>
      <x:c r="BB40" s="142"/>
      <x:c r="BC40" s="141"/>
      <x:c r="BD40" s="143"/>
      <x:c r="BE40" s="141"/>
      <x:c r="BF40" s="141"/>
      <x:c r="BG40" s="141"/>
      <x:c r="BH40" s="146"/>
    </x:row>
    <x:row r="41" ht="7.5" customHeight="1">
      <x:c r="A41" s="138" t="s">
        <x:v>137</x:v>
      </x:c>
      <x:c r="B41" s="139"/>
      <x:c r="C41" s="139"/>
      <x:c r="D41" s="139"/>
      <x:c r="E41" s="139"/>
      <x:c r="F41" s="139"/>
      <x:c r="G41" s="139"/>
      <x:c r="H41" s="139"/>
      <x:c r="I41" s="139"/>
      <x:c r="J41" s="139"/>
      <x:c r="K41" s="139"/>
      <x:c r="L41" s="139"/>
      <x:c r="M41" s="139"/>
      <x:c r="N41" s="140"/>
      <x:c r="O41" s="141">
        <x:v>6</x:v>
      </x:c>
      <x:c r="P41" s="141"/>
      <x:c r="Q41" s="141"/>
      <x:c r="R41" s="141"/>
      <x:c r="S41" s="142"/>
      <x:c r="T41" s="141"/>
      <x:c r="U41" s="141"/>
      <x:c r="V41" s="143"/>
      <x:c r="W41" s="141"/>
      <x:c r="X41" s="141"/>
      <x:c r="Y41" s="141"/>
      <x:c r="Z41" s="143"/>
      <x:c r="AA41" s="141"/>
      <x:c r="AB41" s="141"/>
      <x:c r="AC41" s="141"/>
      <x:c r="AD41" s="144"/>
      <x:c r="AE41" s="145"/>
      <x:c r="AF41" s="139"/>
      <x:c r="AG41" s="139"/>
      <x:c r="AH41" s="139"/>
      <x:c r="AI41" s="139"/>
      <x:c r="AJ41" s="139"/>
      <x:c r="AK41" s="139"/>
      <x:c r="AL41" s="139"/>
      <x:c r="AM41" s="141"/>
      <x:c r="AN41" s="141"/>
      <x:c r="AO41" s="143"/>
      <x:c r="AP41" s="142"/>
      <x:c r="AQ41" s="141"/>
      <x:c r="AR41" s="143"/>
      <x:c r="AS41" s="142"/>
      <x:c r="AT41" s="141"/>
      <x:c r="AU41" s="143"/>
      <x:c r="AV41" s="142"/>
      <x:c r="AW41" s="141"/>
      <x:c r="AX41" s="143"/>
      <x:c r="AY41" s="142"/>
      <x:c r="AZ41" s="141"/>
      <x:c r="BA41" s="143"/>
      <x:c r="BB41" s="142"/>
      <x:c r="BC41" s="141"/>
      <x:c r="BD41" s="143"/>
      <x:c r="BE41" s="141"/>
      <x:c r="BF41" s="141"/>
      <x:c r="BG41" s="141"/>
      <x:c r="BH41" s="146"/>
    </x:row>
    <x:row r="42" ht="7.5" customHeight="1">
      <x:c r="A42" s="138" t="s">
        <x:v>138</x:v>
      </x:c>
      <x:c r="B42" s="139"/>
      <x:c r="C42" s="139"/>
      <x:c r="D42" s="139"/>
      <x:c r="E42" s="139"/>
      <x:c r="F42" s="139"/>
      <x:c r="G42" s="139"/>
      <x:c r="H42" s="139"/>
      <x:c r="I42" s="139"/>
      <x:c r="J42" s="139"/>
      <x:c r="K42" s="139"/>
      <x:c r="L42" s="139"/>
      <x:c r="M42" s="139"/>
      <x:c r="N42" s="140"/>
      <x:c r="O42" s="141">
        <x:v>8</x:v>
      </x:c>
      <x:c r="P42" s="141"/>
      <x:c r="Q42" s="141"/>
      <x:c r="R42" s="141"/>
      <x:c r="S42" s="142"/>
      <x:c r="T42" s="141"/>
      <x:c r="U42" s="141"/>
      <x:c r="V42" s="143"/>
      <x:c r="W42" s="141"/>
      <x:c r="X42" s="141"/>
      <x:c r="Y42" s="141"/>
      <x:c r="Z42" s="143"/>
      <x:c r="AA42" s="141"/>
      <x:c r="AB42" s="141"/>
      <x:c r="AC42" s="141"/>
      <x:c r="AD42" s="144"/>
      <x:c r="AE42" s="145"/>
      <x:c r="AF42" s="139"/>
      <x:c r="AG42" s="139"/>
      <x:c r="AH42" s="139"/>
      <x:c r="AI42" s="139"/>
      <x:c r="AJ42" s="139"/>
      <x:c r="AK42" s="139"/>
      <x:c r="AL42" s="139"/>
      <x:c r="AM42" s="141"/>
      <x:c r="AN42" s="141"/>
      <x:c r="AO42" s="143"/>
      <x:c r="AP42" s="142"/>
      <x:c r="AQ42" s="141"/>
      <x:c r="AR42" s="143"/>
      <x:c r="AS42" s="142"/>
      <x:c r="AT42" s="141"/>
      <x:c r="AU42" s="143"/>
      <x:c r="AV42" s="142"/>
      <x:c r="AW42" s="141"/>
      <x:c r="AX42" s="143"/>
      <x:c r="AY42" s="142"/>
      <x:c r="AZ42" s="141"/>
      <x:c r="BA42" s="143"/>
      <x:c r="BB42" s="142"/>
      <x:c r="BC42" s="141"/>
      <x:c r="BD42" s="143"/>
      <x:c r="BE42" s="141"/>
      <x:c r="BF42" s="141"/>
      <x:c r="BG42" s="141"/>
      <x:c r="BH42" s="146"/>
    </x:row>
    <x:row r="43" ht="7.5" customHeight="1">
      <x:c r="A43" s="138" t="s">
        <x:v>139</x:v>
      </x:c>
      <x:c r="B43" s="139"/>
      <x:c r="C43" s="139"/>
      <x:c r="D43" s="139"/>
      <x:c r="E43" s="139"/>
      <x:c r="F43" s="139"/>
      <x:c r="G43" s="139"/>
      <x:c r="H43" s="139"/>
      <x:c r="I43" s="139"/>
      <x:c r="J43" s="139"/>
      <x:c r="K43" s="139"/>
      <x:c r="L43" s="139"/>
      <x:c r="M43" s="139"/>
      <x:c r="N43" s="140"/>
      <x:c r="O43" s="141">
        <x:v>10</x:v>
      </x:c>
      <x:c r="P43" s="141"/>
      <x:c r="Q43" s="141"/>
      <x:c r="R43" s="141"/>
      <x:c r="S43" s="142"/>
      <x:c r="T43" s="141"/>
      <x:c r="U43" s="141"/>
      <x:c r="V43" s="143"/>
      <x:c r="W43" s="141"/>
      <x:c r="X43" s="141"/>
      <x:c r="Y43" s="141"/>
      <x:c r="Z43" s="143"/>
      <x:c r="AA43" s="141"/>
      <x:c r="AB43" s="141"/>
      <x:c r="AC43" s="141"/>
      <x:c r="AD43" s="144"/>
      <x:c r="AE43" s="145"/>
      <x:c r="AF43" s="139"/>
      <x:c r="AG43" s="139"/>
      <x:c r="AH43" s="139"/>
      <x:c r="AI43" s="139"/>
      <x:c r="AJ43" s="139"/>
      <x:c r="AK43" s="139"/>
      <x:c r="AL43" s="139"/>
      <x:c r="AM43" s="141"/>
      <x:c r="AN43" s="141"/>
      <x:c r="AO43" s="143"/>
      <x:c r="AP43" s="142"/>
      <x:c r="AQ43" s="141"/>
      <x:c r="AR43" s="143"/>
      <x:c r="AS43" s="142"/>
      <x:c r="AT43" s="141"/>
      <x:c r="AU43" s="143"/>
      <x:c r="AV43" s="142"/>
      <x:c r="AW43" s="141"/>
      <x:c r="AX43" s="143"/>
      <x:c r="AY43" s="142"/>
      <x:c r="AZ43" s="141"/>
      <x:c r="BA43" s="143"/>
      <x:c r="BB43" s="142"/>
      <x:c r="BC43" s="141"/>
      <x:c r="BD43" s="143"/>
      <x:c r="BE43" s="141"/>
      <x:c r="BF43" s="141"/>
      <x:c r="BG43" s="141"/>
      <x:c r="BH43" s="146"/>
    </x:row>
    <x:row r="44" ht="7.5" customHeight="1">
      <x:c r="A44" s="138" t="s">
        <x:v>140</x:v>
      </x:c>
      <x:c r="B44" s="139"/>
      <x:c r="C44" s="139"/>
      <x:c r="D44" s="139"/>
      <x:c r="E44" s="139"/>
      <x:c r="F44" s="139"/>
      <x:c r="G44" s="139"/>
      <x:c r="H44" s="139"/>
      <x:c r="I44" s="139"/>
      <x:c r="J44" s="139"/>
      <x:c r="K44" s="139"/>
      <x:c r="L44" s="139"/>
      <x:c r="M44" s="139"/>
      <x:c r="N44" s="140"/>
      <x:c r="O44" s="141">
        <x:v>6</x:v>
      </x:c>
      <x:c r="P44" s="141"/>
      <x:c r="Q44" s="141"/>
      <x:c r="R44" s="141"/>
      <x:c r="S44" s="142"/>
      <x:c r="T44" s="141"/>
      <x:c r="U44" s="141"/>
      <x:c r="V44" s="143"/>
      <x:c r="W44" s="141"/>
      <x:c r="X44" s="141"/>
      <x:c r="Y44" s="141"/>
      <x:c r="Z44" s="143"/>
      <x:c r="AA44" s="141"/>
      <x:c r="AB44" s="141"/>
      <x:c r="AC44" s="141"/>
      <x:c r="AD44" s="144"/>
      <x:c r="AE44" s="145"/>
      <x:c r="AF44" s="139"/>
      <x:c r="AG44" s="139"/>
      <x:c r="AH44" s="139"/>
      <x:c r="AI44" s="139"/>
      <x:c r="AJ44" s="139"/>
      <x:c r="AK44" s="139"/>
      <x:c r="AL44" s="139"/>
      <x:c r="AM44" s="141"/>
      <x:c r="AN44" s="141"/>
      <x:c r="AO44" s="143"/>
      <x:c r="AP44" s="142"/>
      <x:c r="AQ44" s="141"/>
      <x:c r="AR44" s="143"/>
      <x:c r="AS44" s="142"/>
      <x:c r="AT44" s="141"/>
      <x:c r="AU44" s="143"/>
      <x:c r="AV44" s="142"/>
      <x:c r="AW44" s="141"/>
      <x:c r="AX44" s="143"/>
      <x:c r="AY44" s="142"/>
      <x:c r="AZ44" s="141"/>
      <x:c r="BA44" s="143"/>
      <x:c r="BB44" s="142"/>
      <x:c r="BC44" s="141"/>
      <x:c r="BD44" s="143"/>
      <x:c r="BE44" s="141"/>
      <x:c r="BF44" s="141"/>
      <x:c r="BG44" s="141"/>
      <x:c r="BH44" s="146"/>
    </x:row>
    <x:row r="45" ht="7.5" customHeight="1">
      <x:c r="A45" s="138" t="s">
        <x:v>141</x:v>
      </x:c>
      <x:c r="B45" s="139"/>
      <x:c r="C45" s="139"/>
      <x:c r="D45" s="139"/>
      <x:c r="E45" s="139"/>
      <x:c r="F45" s="139"/>
      <x:c r="G45" s="139"/>
      <x:c r="H45" s="139"/>
      <x:c r="I45" s="139"/>
      <x:c r="J45" s="139"/>
      <x:c r="K45" s="139"/>
      <x:c r="L45" s="139"/>
      <x:c r="M45" s="139"/>
      <x:c r="N45" s="140"/>
      <x:c r="O45" s="141">
        <x:v>2</x:v>
      </x:c>
      <x:c r="P45" s="141"/>
      <x:c r="Q45" s="141"/>
      <x:c r="R45" s="141"/>
      <x:c r="S45" s="142"/>
      <x:c r="T45" s="141"/>
      <x:c r="U45" s="141"/>
      <x:c r="V45" s="143"/>
      <x:c r="W45" s="141"/>
      <x:c r="X45" s="141"/>
      <x:c r="Y45" s="141"/>
      <x:c r="Z45" s="143"/>
      <x:c r="AA45" s="141"/>
      <x:c r="AB45" s="141"/>
      <x:c r="AC45" s="141"/>
      <x:c r="AD45" s="144"/>
      <x:c r="AE45" s="145"/>
      <x:c r="AF45" s="139"/>
      <x:c r="AG45" s="139"/>
      <x:c r="AH45" s="139"/>
      <x:c r="AI45" s="139"/>
      <x:c r="AJ45" s="139"/>
      <x:c r="AK45" s="139"/>
      <x:c r="AL45" s="139"/>
      <x:c r="AM45" s="141"/>
      <x:c r="AN45" s="141"/>
      <x:c r="AO45" s="143"/>
      <x:c r="AP45" s="142"/>
      <x:c r="AQ45" s="141"/>
      <x:c r="AR45" s="143"/>
      <x:c r="AS45" s="142"/>
      <x:c r="AT45" s="141"/>
      <x:c r="AU45" s="143"/>
      <x:c r="AV45" s="142"/>
      <x:c r="AW45" s="141"/>
      <x:c r="AX45" s="143"/>
      <x:c r="AY45" s="142"/>
      <x:c r="AZ45" s="141"/>
      <x:c r="BA45" s="143"/>
      <x:c r="BB45" s="142"/>
      <x:c r="BC45" s="141"/>
      <x:c r="BD45" s="143"/>
      <x:c r="BE45" s="141"/>
      <x:c r="BF45" s="141"/>
      <x:c r="BG45" s="141"/>
      <x:c r="BH45" s="146"/>
    </x:row>
    <x:row r="46" ht="7.5" customHeight="1">
      <x:c r="A46" s="138" t="s">
        <x:v>142</x:v>
      </x:c>
      <x:c r="B46" s="139"/>
      <x:c r="C46" s="139"/>
      <x:c r="D46" s="139"/>
      <x:c r="E46" s="139"/>
      <x:c r="F46" s="139"/>
      <x:c r="G46" s="139"/>
      <x:c r="H46" s="139"/>
      <x:c r="I46" s="139"/>
      <x:c r="J46" s="139"/>
      <x:c r="K46" s="139"/>
      <x:c r="L46" s="139"/>
      <x:c r="M46" s="139"/>
      <x:c r="N46" s="140"/>
      <x:c r="O46" s="141"/>
      <x:c r="P46" s="141"/>
      <x:c r="Q46" s="141"/>
      <x:c r="R46" s="141"/>
      <x:c r="S46" s="142"/>
      <x:c r="T46" s="141"/>
      <x:c r="U46" s="141"/>
      <x:c r="V46" s="143"/>
      <x:c r="W46" s="141"/>
      <x:c r="X46" s="141"/>
      <x:c r="Y46" s="141"/>
      <x:c r="Z46" s="143"/>
      <x:c r="AA46" s="141"/>
      <x:c r="AB46" s="141"/>
      <x:c r="AC46" s="141"/>
      <x:c r="AD46" s="144"/>
      <x:c r="AE46" s="145"/>
      <x:c r="AF46" s="139"/>
      <x:c r="AG46" s="139"/>
      <x:c r="AH46" s="139"/>
      <x:c r="AI46" s="139"/>
      <x:c r="AJ46" s="139"/>
      <x:c r="AK46" s="139"/>
      <x:c r="AL46" s="139"/>
      <x:c r="AM46" s="141"/>
      <x:c r="AN46" s="141"/>
      <x:c r="AO46" s="143"/>
      <x:c r="AP46" s="142"/>
      <x:c r="AQ46" s="141"/>
      <x:c r="AR46" s="143"/>
      <x:c r="AS46" s="142"/>
      <x:c r="AT46" s="141"/>
      <x:c r="AU46" s="143"/>
      <x:c r="AV46" s="142"/>
      <x:c r="AW46" s="141"/>
      <x:c r="AX46" s="143"/>
      <x:c r="AY46" s="142"/>
      <x:c r="AZ46" s="141"/>
      <x:c r="BA46" s="143"/>
      <x:c r="BB46" s="142"/>
      <x:c r="BC46" s="141"/>
      <x:c r="BD46" s="143"/>
      <x:c r="BE46" s="141"/>
      <x:c r="BF46" s="141"/>
      <x:c r="BG46" s="141"/>
      <x:c r="BH46" s="146"/>
    </x:row>
    <x:row r="47" ht="7.5" customHeight="1">
      <x:c r="A47" s="138" t="s">
        <x:v>143</x:v>
      </x:c>
      <x:c r="B47" s="139"/>
      <x:c r="C47" s="139"/>
      <x:c r="D47" s="139"/>
      <x:c r="E47" s="139"/>
      <x:c r="F47" s="139"/>
      <x:c r="G47" s="139"/>
      <x:c r="H47" s="139"/>
      <x:c r="I47" s="139"/>
      <x:c r="J47" s="139"/>
      <x:c r="K47" s="139"/>
      <x:c r="L47" s="139"/>
      <x:c r="M47" s="139"/>
      <x:c r="N47" s="140"/>
      <x:c r="O47" s="141"/>
      <x:c r="P47" s="141"/>
      <x:c r="Q47" s="141"/>
      <x:c r="R47" s="141"/>
      <x:c r="S47" s="142"/>
      <x:c r="T47" s="141"/>
      <x:c r="U47" s="141"/>
      <x:c r="V47" s="143"/>
      <x:c r="W47" s="141"/>
      <x:c r="X47" s="141"/>
      <x:c r="Y47" s="141"/>
      <x:c r="Z47" s="143"/>
      <x:c r="AA47" s="141"/>
      <x:c r="AB47" s="141"/>
      <x:c r="AC47" s="141"/>
      <x:c r="AD47" s="144"/>
      <x:c r="AE47" s="145"/>
      <x:c r="AF47" s="139"/>
      <x:c r="AG47" s="139"/>
      <x:c r="AH47" s="139"/>
      <x:c r="AI47" s="139"/>
      <x:c r="AJ47" s="139"/>
      <x:c r="AK47" s="139"/>
      <x:c r="AL47" s="139"/>
      <x:c r="AM47" s="141"/>
      <x:c r="AN47" s="141"/>
      <x:c r="AO47" s="143"/>
      <x:c r="AP47" s="142"/>
      <x:c r="AQ47" s="141"/>
      <x:c r="AR47" s="143"/>
      <x:c r="AS47" s="142"/>
      <x:c r="AT47" s="141"/>
      <x:c r="AU47" s="143"/>
      <x:c r="AV47" s="142"/>
      <x:c r="AW47" s="141"/>
      <x:c r="AX47" s="143"/>
      <x:c r="AY47" s="142"/>
      <x:c r="AZ47" s="141"/>
      <x:c r="BA47" s="143"/>
      <x:c r="BB47" s="142"/>
      <x:c r="BC47" s="141"/>
      <x:c r="BD47" s="143"/>
      <x:c r="BE47" s="141"/>
      <x:c r="BF47" s="141"/>
      <x:c r="BG47" s="141"/>
      <x:c r="BH47" s="146"/>
    </x:row>
    <x:row r="48" ht="7.5" customHeight="1">
      <x:c r="A48" s="138" t="s">
        <x:v>144</x:v>
      </x:c>
      <x:c r="B48" s="139"/>
      <x:c r="C48" s="139"/>
      <x:c r="D48" s="139"/>
      <x:c r="E48" s="139"/>
      <x:c r="F48" s="139"/>
      <x:c r="G48" s="139"/>
      <x:c r="H48" s="139"/>
      <x:c r="I48" s="139"/>
      <x:c r="J48" s="139"/>
      <x:c r="K48" s="139"/>
      <x:c r="L48" s="139"/>
      <x:c r="M48" s="139"/>
      <x:c r="N48" s="140"/>
      <x:c r="O48" s="141"/>
      <x:c r="P48" s="141"/>
      <x:c r="Q48" s="141"/>
      <x:c r="R48" s="141"/>
      <x:c r="S48" s="142"/>
      <x:c r="T48" s="141"/>
      <x:c r="U48" s="141"/>
      <x:c r="V48" s="143"/>
      <x:c r="W48" s="141"/>
      <x:c r="X48" s="141"/>
      <x:c r="Y48" s="141"/>
      <x:c r="Z48" s="143"/>
      <x:c r="AA48" s="141"/>
      <x:c r="AB48" s="141"/>
      <x:c r="AC48" s="141"/>
      <x:c r="AD48" s="144"/>
      <x:c r="AE48" s="145"/>
      <x:c r="AF48" s="139"/>
      <x:c r="AG48" s="139"/>
      <x:c r="AH48" s="139"/>
      <x:c r="AI48" s="139"/>
      <x:c r="AJ48" s="139"/>
      <x:c r="AK48" s="139"/>
      <x:c r="AL48" s="139"/>
      <x:c r="AM48" s="141"/>
      <x:c r="AN48" s="141"/>
      <x:c r="AO48" s="143"/>
      <x:c r="AP48" s="142"/>
      <x:c r="AQ48" s="141"/>
      <x:c r="AR48" s="143"/>
      <x:c r="AS48" s="142"/>
      <x:c r="AT48" s="141"/>
      <x:c r="AU48" s="143"/>
      <x:c r="AV48" s="142"/>
      <x:c r="AW48" s="141"/>
      <x:c r="AX48" s="143"/>
      <x:c r="AY48" s="142"/>
      <x:c r="AZ48" s="141"/>
      <x:c r="BA48" s="143"/>
      <x:c r="BB48" s="142"/>
      <x:c r="BC48" s="141"/>
      <x:c r="BD48" s="143"/>
      <x:c r="BE48" s="141"/>
      <x:c r="BF48" s="141"/>
      <x:c r="BG48" s="141"/>
      <x:c r="BH48" s="146"/>
    </x:row>
    <x:row r="49" ht="7.5" customHeight="1">
      <x:c r="A49" s="138" t="s">
        <x:v>145</x:v>
      </x:c>
      <x:c r="B49" s="139"/>
      <x:c r="C49" s="139"/>
      <x:c r="D49" s="139"/>
      <x:c r="E49" s="139"/>
      <x:c r="F49" s="139"/>
      <x:c r="G49" s="139"/>
      <x:c r="H49" s="139"/>
      <x:c r="I49" s="139"/>
      <x:c r="J49" s="139"/>
      <x:c r="K49" s="139"/>
      <x:c r="L49" s="139"/>
      <x:c r="M49" s="139"/>
      <x:c r="N49" s="140"/>
      <x:c r="O49" s="141">
        <x:v>12</x:v>
      </x:c>
      <x:c r="P49" s="141"/>
      <x:c r="Q49" s="141"/>
      <x:c r="R49" s="141"/>
      <x:c r="S49" s="142"/>
      <x:c r="T49" s="141"/>
      <x:c r="U49" s="141"/>
      <x:c r="V49" s="143"/>
      <x:c r="W49" s="141"/>
      <x:c r="X49" s="141"/>
      <x:c r="Y49" s="141"/>
      <x:c r="Z49" s="143"/>
      <x:c r="AA49" s="141"/>
      <x:c r="AB49" s="141"/>
      <x:c r="AC49" s="141"/>
      <x:c r="AD49" s="144"/>
      <x:c r="AE49" s="145"/>
      <x:c r="AF49" s="139"/>
      <x:c r="AG49" s="139"/>
      <x:c r="AH49" s="139"/>
      <x:c r="AI49" s="139"/>
      <x:c r="AJ49" s="139"/>
      <x:c r="AK49" s="139"/>
      <x:c r="AL49" s="139"/>
      <x:c r="AM49" s="141"/>
      <x:c r="AN49" s="141"/>
      <x:c r="AO49" s="143"/>
      <x:c r="AP49" s="142"/>
      <x:c r="AQ49" s="141"/>
      <x:c r="AR49" s="143"/>
      <x:c r="AS49" s="142"/>
      <x:c r="AT49" s="141"/>
      <x:c r="AU49" s="143"/>
      <x:c r="AV49" s="142"/>
      <x:c r="AW49" s="141"/>
      <x:c r="AX49" s="143"/>
      <x:c r="AY49" s="142"/>
      <x:c r="AZ49" s="141"/>
      <x:c r="BA49" s="143"/>
      <x:c r="BB49" s="142"/>
      <x:c r="BC49" s="141"/>
      <x:c r="BD49" s="143"/>
      <x:c r="BE49" s="141"/>
      <x:c r="BF49" s="141"/>
      <x:c r="BG49" s="141"/>
      <x:c r="BH49" s="146"/>
    </x:row>
    <x:row r="50" ht="7.5" customHeight="1">
      <x:c r="A50" s="138" t="s">
        <x:v>146</x:v>
      </x:c>
      <x:c r="B50" s="139"/>
      <x:c r="C50" s="139"/>
      <x:c r="D50" s="139"/>
      <x:c r="E50" s="139"/>
      <x:c r="F50" s="139"/>
      <x:c r="G50" s="139"/>
      <x:c r="H50" s="139"/>
      <x:c r="I50" s="139"/>
      <x:c r="J50" s="139"/>
      <x:c r="K50" s="139"/>
      <x:c r="L50" s="139"/>
      <x:c r="M50" s="139"/>
      <x:c r="N50" s="140"/>
      <x:c r="O50" s="141">
        <x:v>0</x:v>
      </x:c>
      <x:c r="P50" s="141"/>
      <x:c r="Q50" s="141"/>
      <x:c r="R50" s="141"/>
      <x:c r="S50" s="142"/>
      <x:c r="T50" s="141"/>
      <x:c r="U50" s="141"/>
      <x:c r="V50" s="143"/>
      <x:c r="W50" s="141"/>
      <x:c r="X50" s="141"/>
      <x:c r="Y50" s="141"/>
      <x:c r="Z50" s="143"/>
      <x:c r="AA50" s="141"/>
      <x:c r="AB50" s="141"/>
      <x:c r="AC50" s="141"/>
      <x:c r="AD50" s="144"/>
      <x:c r="AE50" s="145"/>
      <x:c r="AF50" s="139"/>
      <x:c r="AG50" s="139"/>
      <x:c r="AH50" s="139"/>
      <x:c r="AI50" s="139"/>
      <x:c r="AJ50" s="139"/>
      <x:c r="AK50" s="139"/>
      <x:c r="AL50" s="139"/>
      <x:c r="AM50" s="141"/>
      <x:c r="AN50" s="141"/>
      <x:c r="AO50" s="143"/>
      <x:c r="AP50" s="142"/>
      <x:c r="AQ50" s="141"/>
      <x:c r="AR50" s="143"/>
      <x:c r="AS50" s="142"/>
      <x:c r="AT50" s="141"/>
      <x:c r="AU50" s="143"/>
      <x:c r="AV50" s="142"/>
      <x:c r="AW50" s="141"/>
      <x:c r="AX50" s="143"/>
      <x:c r="AY50" s="142"/>
      <x:c r="AZ50" s="141"/>
      <x:c r="BA50" s="143"/>
      <x:c r="BB50" s="142"/>
      <x:c r="BC50" s="141"/>
      <x:c r="BD50" s="143"/>
      <x:c r="BE50" s="141"/>
      <x:c r="BF50" s="141"/>
      <x:c r="BG50" s="141"/>
      <x:c r="BH50" s="146"/>
    </x:row>
    <x:row r="51" ht="7.5" customHeight="1">
      <x:c r="A51" s="138" t="s">
        <x:v>147</x:v>
      </x:c>
      <x:c r="B51" s="139"/>
      <x:c r="C51" s="139"/>
      <x:c r="D51" s="139"/>
      <x:c r="E51" s="139"/>
      <x:c r="F51" s="139"/>
      <x:c r="G51" s="139"/>
      <x:c r="H51" s="139"/>
      <x:c r="I51" s="139"/>
      <x:c r="J51" s="139"/>
      <x:c r="K51" s="139"/>
      <x:c r="L51" s="139"/>
      <x:c r="M51" s="139"/>
      <x:c r="N51" s="140"/>
      <x:c r="O51" s="141">
        <x:v>88.00000000000001</x:v>
      </x:c>
      <x:c r="P51" s="141"/>
      <x:c r="Q51" s="141"/>
      <x:c r="R51" s="141"/>
      <x:c r="S51" s="142"/>
      <x:c r="T51" s="141"/>
      <x:c r="U51" s="141"/>
      <x:c r="V51" s="143"/>
      <x:c r="W51" s="141"/>
      <x:c r="X51" s="141"/>
      <x:c r="Y51" s="141"/>
      <x:c r="Z51" s="143"/>
      <x:c r="AA51" s="141"/>
      <x:c r="AB51" s="141"/>
      <x:c r="AC51" s="141"/>
      <x:c r="AD51" s="144"/>
      <x:c r="AE51" s="145"/>
      <x:c r="AF51" s="139"/>
      <x:c r="AG51" s="139"/>
      <x:c r="AH51" s="139"/>
      <x:c r="AI51" s="139"/>
      <x:c r="AJ51" s="139"/>
      <x:c r="AK51" s="139"/>
      <x:c r="AL51" s="139"/>
      <x:c r="AM51" s="141"/>
      <x:c r="AN51" s="141"/>
      <x:c r="AO51" s="143"/>
      <x:c r="AP51" s="142"/>
      <x:c r="AQ51" s="141"/>
      <x:c r="AR51" s="143"/>
      <x:c r="AS51" s="142"/>
      <x:c r="AT51" s="141"/>
      <x:c r="AU51" s="143"/>
      <x:c r="AV51" s="142"/>
      <x:c r="AW51" s="141"/>
      <x:c r="AX51" s="143"/>
      <x:c r="AY51" s="142"/>
      <x:c r="AZ51" s="141"/>
      <x:c r="BA51" s="143"/>
      <x:c r="BB51" s="142"/>
      <x:c r="BC51" s="141"/>
      <x:c r="BD51" s="143"/>
      <x:c r="BE51" s="141"/>
      <x:c r="BF51" s="141"/>
      <x:c r="BG51" s="141"/>
      <x:c r="BH51" s="146"/>
    </x:row>
    <x:row r="52" ht="7.5" customHeight="1">
      <x:c r="A52" s="138" t="s">
        <x:v>148</x:v>
      </x:c>
      <x:c r="B52" s="139"/>
      <x:c r="C52" s="139"/>
      <x:c r="D52" s="139"/>
      <x:c r="E52" s="139"/>
      <x:c r="F52" s="139"/>
      <x:c r="G52" s="139"/>
      <x:c r="H52" s="139"/>
      <x:c r="I52" s="139"/>
      <x:c r="J52" s="139"/>
      <x:c r="K52" s="139"/>
      <x:c r="L52" s="139"/>
      <x:c r="M52" s="139"/>
      <x:c r="N52" s="140"/>
      <x:c r="O52" s="141"/>
      <x:c r="P52" s="141"/>
      <x:c r="Q52" s="141"/>
      <x:c r="R52" s="141"/>
      <x:c r="S52" s="142"/>
      <x:c r="T52" s="141"/>
      <x:c r="U52" s="141"/>
      <x:c r="V52" s="143"/>
      <x:c r="W52" s="141"/>
      <x:c r="X52" s="141"/>
      <x:c r="Y52" s="141"/>
      <x:c r="Z52" s="143"/>
      <x:c r="AA52" s="141"/>
      <x:c r="AB52" s="141"/>
      <x:c r="AC52" s="141"/>
      <x:c r="AD52" s="144"/>
      <x:c r="AE52" s="145"/>
      <x:c r="AF52" s="139"/>
      <x:c r="AG52" s="139"/>
      <x:c r="AH52" s="139"/>
      <x:c r="AI52" s="139"/>
      <x:c r="AJ52" s="139"/>
      <x:c r="AK52" s="139"/>
      <x:c r="AL52" s="139"/>
      <x:c r="AM52" s="141"/>
      <x:c r="AN52" s="141"/>
      <x:c r="AO52" s="143"/>
      <x:c r="AP52" s="142"/>
      <x:c r="AQ52" s="141"/>
      <x:c r="AR52" s="143"/>
      <x:c r="AS52" s="142"/>
      <x:c r="AT52" s="141"/>
      <x:c r="AU52" s="143"/>
      <x:c r="AV52" s="142"/>
      <x:c r="AW52" s="141"/>
      <x:c r="AX52" s="143"/>
      <x:c r="AY52" s="142"/>
      <x:c r="AZ52" s="141"/>
      <x:c r="BA52" s="143"/>
      <x:c r="BB52" s="142"/>
      <x:c r="BC52" s="141"/>
      <x:c r="BD52" s="143"/>
      <x:c r="BE52" s="141"/>
      <x:c r="BF52" s="141"/>
      <x:c r="BG52" s="141"/>
      <x:c r="BH52" s="146"/>
    </x:row>
    <x:row r="53" ht="7.5" customHeight="1">
      <x:c r="A53" s="138" t="s">
        <x:v>149</x:v>
      </x:c>
      <x:c r="B53" s="139"/>
      <x:c r="C53" s="139"/>
      <x:c r="D53" s="139"/>
      <x:c r="E53" s="139"/>
      <x:c r="F53" s="139"/>
      <x:c r="G53" s="139"/>
      <x:c r="H53" s="139"/>
      <x:c r="I53" s="139"/>
      <x:c r="J53" s="139"/>
      <x:c r="K53" s="139"/>
      <x:c r="L53" s="139"/>
      <x:c r="M53" s="139"/>
      <x:c r="N53" s="140"/>
      <x:c r="O53" s="141"/>
      <x:c r="P53" s="141"/>
      <x:c r="Q53" s="141"/>
      <x:c r="R53" s="141"/>
      <x:c r="S53" s="142"/>
      <x:c r="T53" s="141"/>
      <x:c r="U53" s="141"/>
      <x:c r="V53" s="143"/>
      <x:c r="W53" s="141"/>
      <x:c r="X53" s="141"/>
      <x:c r="Y53" s="141"/>
      <x:c r="Z53" s="143"/>
      <x:c r="AA53" s="141"/>
      <x:c r="AB53" s="141"/>
      <x:c r="AC53" s="141"/>
      <x:c r="AD53" s="144"/>
      <x:c r="AE53" s="145"/>
      <x:c r="AF53" s="139"/>
      <x:c r="AG53" s="139"/>
      <x:c r="AH53" s="139"/>
      <x:c r="AI53" s="139"/>
      <x:c r="AJ53" s="139"/>
      <x:c r="AK53" s="139"/>
      <x:c r="AL53" s="139"/>
      <x:c r="AM53" s="141"/>
      <x:c r="AN53" s="141"/>
      <x:c r="AO53" s="143"/>
      <x:c r="AP53" s="142"/>
      <x:c r="AQ53" s="141"/>
      <x:c r="AR53" s="143"/>
      <x:c r="AS53" s="142"/>
      <x:c r="AT53" s="141"/>
      <x:c r="AU53" s="143"/>
      <x:c r="AV53" s="142"/>
      <x:c r="AW53" s="141"/>
      <x:c r="AX53" s="143"/>
      <x:c r="AY53" s="142"/>
      <x:c r="AZ53" s="141"/>
      <x:c r="BA53" s="143"/>
      <x:c r="BB53" s="142"/>
      <x:c r="BC53" s="141"/>
      <x:c r="BD53" s="143"/>
      <x:c r="BE53" s="141"/>
      <x:c r="BF53" s="141"/>
      <x:c r="BG53" s="141"/>
      <x:c r="BH53" s="146"/>
    </x:row>
    <x:row r="54" ht="7.5" customHeight="1">
      <x:c r="A54" s="138" t="s">
        <x:v>150</x:v>
      </x:c>
      <x:c r="B54" s="139"/>
      <x:c r="C54" s="139"/>
      <x:c r="D54" s="139"/>
      <x:c r="E54" s="139"/>
      <x:c r="F54" s="139"/>
      <x:c r="G54" s="139"/>
      <x:c r="H54" s="139"/>
      <x:c r="I54" s="139"/>
      <x:c r="J54" s="139"/>
      <x:c r="K54" s="139"/>
      <x:c r="L54" s="139"/>
      <x:c r="M54" s="139"/>
      <x:c r="N54" s="140"/>
      <x:c r="O54" s="141">
        <x:v>9.5</x:v>
      </x:c>
      <x:c r="P54" s="141"/>
      <x:c r="Q54" s="141"/>
      <x:c r="R54" s="141"/>
      <x:c r="S54" s="142"/>
      <x:c r="T54" s="141"/>
      <x:c r="U54" s="141"/>
      <x:c r="V54" s="143"/>
      <x:c r="W54" s="141"/>
      <x:c r="X54" s="141"/>
      <x:c r="Y54" s="141"/>
      <x:c r="Z54" s="143"/>
      <x:c r="AA54" s="141"/>
      <x:c r="AB54" s="141"/>
      <x:c r="AC54" s="141"/>
      <x:c r="AD54" s="144"/>
      <x:c r="AE54" s="145"/>
      <x:c r="AF54" s="139"/>
      <x:c r="AG54" s="139"/>
      <x:c r="AH54" s="139"/>
      <x:c r="AI54" s="139"/>
      <x:c r="AJ54" s="139"/>
      <x:c r="AK54" s="139"/>
      <x:c r="AL54" s="139"/>
      <x:c r="AM54" s="141"/>
      <x:c r="AN54" s="141"/>
      <x:c r="AO54" s="143"/>
      <x:c r="AP54" s="142"/>
      <x:c r="AQ54" s="141"/>
      <x:c r="AR54" s="143"/>
      <x:c r="AS54" s="142"/>
      <x:c r="AT54" s="141"/>
      <x:c r="AU54" s="143"/>
      <x:c r="AV54" s="142"/>
      <x:c r="AW54" s="141"/>
      <x:c r="AX54" s="143"/>
      <x:c r="AY54" s="142"/>
      <x:c r="AZ54" s="141"/>
      <x:c r="BA54" s="143"/>
      <x:c r="BB54" s="142"/>
      <x:c r="BC54" s="141"/>
      <x:c r="BD54" s="143"/>
      <x:c r="BE54" s="141"/>
      <x:c r="BF54" s="141"/>
      <x:c r="BG54" s="141"/>
      <x:c r="BH54" s="146"/>
    </x:row>
    <x:row r="55" ht="7.5" customHeight="1">
      <x:c r="A55" s="138" t="s">
        <x:v>151</x:v>
      </x:c>
      <x:c r="B55" s="139"/>
      <x:c r="C55" s="139"/>
      <x:c r="D55" s="139"/>
      <x:c r="E55" s="139"/>
      <x:c r="F55" s="139"/>
      <x:c r="G55" s="139"/>
      <x:c r="H55" s="139"/>
      <x:c r="I55" s="139"/>
      <x:c r="J55" s="139"/>
      <x:c r="K55" s="139"/>
      <x:c r="L55" s="139"/>
      <x:c r="M55" s="139"/>
      <x:c r="N55" s="140"/>
      <x:c r="O55" s="142">
        <x:v>0.8</x:v>
      </x:c>
      <x:c r="P55" s="141"/>
      <x:c r="Q55" s="141"/>
      <x:c r="R55" s="143"/>
      <x:c r="S55" s="141"/>
      <x:c r="T55" s="141"/>
      <x:c r="U55" s="141"/>
      <x:c r="V55" s="143"/>
      <x:c r="W55" s="141"/>
      <x:c r="X55" s="141"/>
      <x:c r="Y55" s="141"/>
      <x:c r="Z55" s="143"/>
      <x:c r="AA55" s="141"/>
      <x:c r="AB55" s="141"/>
      <x:c r="AC55" s="141"/>
      <x:c r="AD55" s="144"/>
      <x:c r="AE55" s="145"/>
      <x:c r="AF55" s="139"/>
      <x:c r="AG55" s="139"/>
      <x:c r="AH55" s="139"/>
      <x:c r="AI55" s="139"/>
      <x:c r="AJ55" s="139"/>
      <x:c r="AK55" s="139"/>
      <x:c r="AL55" s="139"/>
      <x:c r="AM55" s="141"/>
      <x:c r="AN55" s="141"/>
      <x:c r="AO55" s="143"/>
      <x:c r="AP55" s="142"/>
      <x:c r="AQ55" s="141"/>
      <x:c r="AR55" s="143"/>
      <x:c r="AS55" s="142"/>
      <x:c r="AT55" s="141"/>
      <x:c r="AU55" s="143"/>
      <x:c r="AV55" s="142"/>
      <x:c r="AW55" s="141"/>
      <x:c r="AX55" s="143"/>
      <x:c r="AY55" s="142"/>
      <x:c r="AZ55" s="141"/>
      <x:c r="BA55" s="143"/>
      <x:c r="BB55" s="142"/>
      <x:c r="BC55" s="141"/>
      <x:c r="BD55" s="143"/>
      <x:c r="BE55" s="141"/>
      <x:c r="BF55" s="141"/>
      <x:c r="BG55" s="141"/>
      <x:c r="BH55" s="146"/>
    </x:row>
    <x:row r="56" ht="7.5" customHeight="1">
      <x:c r="A56" s="138" t="s">
        <x:v>152</x:v>
      </x:c>
      <x:c r="B56" s="139"/>
      <x:c r="C56" s="139"/>
      <x:c r="D56" s="139"/>
      <x:c r="E56" s="139"/>
      <x:c r="F56" s="139"/>
      <x:c r="G56" s="139"/>
      <x:c r="H56" s="139"/>
      <x:c r="I56" s="139"/>
      <x:c r="J56" s="139"/>
      <x:c r="K56" s="139"/>
      <x:c r="L56" s="139"/>
      <x:c r="M56" s="139"/>
      <x:c r="N56" s="140"/>
      <x:c r="O56" s="142">
        <x:v>0.2</x:v>
      </x:c>
      <x:c r="P56" s="141"/>
      <x:c r="Q56" s="141"/>
      <x:c r="R56" s="143"/>
      <x:c r="S56" s="141"/>
      <x:c r="T56" s="141"/>
      <x:c r="U56" s="141"/>
      <x:c r="V56" s="141"/>
      <x:c r="W56" s="142"/>
      <x:c r="X56" s="141"/>
      <x:c r="Y56" s="141"/>
      <x:c r="Z56" s="143"/>
      <x:c r="AA56" s="141"/>
      <x:c r="AB56" s="141"/>
      <x:c r="AC56" s="141"/>
      <x:c r="AD56" s="144"/>
      <x:c r="AE56" s="145"/>
      <x:c r="AF56" s="139"/>
      <x:c r="AG56" s="139"/>
      <x:c r="AH56" s="139"/>
      <x:c r="AI56" s="139"/>
      <x:c r="AJ56" s="139"/>
      <x:c r="AK56" s="139"/>
      <x:c r="AL56" s="139"/>
      <x:c r="AM56" s="141"/>
      <x:c r="AN56" s="141"/>
      <x:c r="AO56" s="143"/>
      <x:c r="AP56" s="142"/>
      <x:c r="AQ56" s="141"/>
      <x:c r="AR56" s="143"/>
      <x:c r="AS56" s="142"/>
      <x:c r="AT56" s="141"/>
      <x:c r="AU56" s="143"/>
      <x:c r="AV56" s="142"/>
      <x:c r="AW56" s="141"/>
      <x:c r="AX56" s="143"/>
      <x:c r="AY56" s="142"/>
      <x:c r="AZ56" s="141"/>
      <x:c r="BA56" s="143"/>
      <x:c r="BB56" s="142"/>
      <x:c r="BC56" s="141"/>
      <x:c r="BD56" s="143"/>
      <x:c r="BE56" s="141"/>
      <x:c r="BF56" s="141"/>
      <x:c r="BG56" s="141"/>
      <x:c r="BH56" s="146"/>
    </x:row>
    <x:row r="57" ht="7.5" customHeight="1">
      <x:c r="A57" s="138" t="s">
        <x:v>153</x:v>
      </x:c>
      <x:c r="B57" s="139"/>
      <x:c r="C57" s="139"/>
      <x:c r="D57" s="139"/>
      <x:c r="E57" s="139"/>
      <x:c r="F57" s="139"/>
      <x:c r="G57" s="139"/>
      <x:c r="H57" s="139"/>
      <x:c r="I57" s="139"/>
      <x:c r="J57" s="139"/>
      <x:c r="K57" s="139"/>
      <x:c r="L57" s="139"/>
      <x:c r="M57" s="139"/>
      <x:c r="N57" s="140"/>
      <x:c r="O57" s="142">
        <x:v>0.3</x:v>
      </x:c>
      <x:c r="P57" s="141"/>
      <x:c r="Q57" s="141"/>
      <x:c r="R57" s="143"/>
      <x:c r="S57" s="141"/>
      <x:c r="T57" s="141"/>
      <x:c r="U57" s="141"/>
      <x:c r="V57" s="141"/>
      <x:c r="W57" s="142"/>
      <x:c r="X57" s="141"/>
      <x:c r="Y57" s="141"/>
      <x:c r="Z57" s="143"/>
      <x:c r="AA57" s="141"/>
      <x:c r="AB57" s="141"/>
      <x:c r="AC57" s="141"/>
      <x:c r="AD57" s="144"/>
      <x:c r="AE57" s="145"/>
      <x:c r="AF57" s="139"/>
      <x:c r="AG57" s="139"/>
      <x:c r="AH57" s="139"/>
      <x:c r="AI57" s="139"/>
      <x:c r="AJ57" s="139"/>
      <x:c r="AK57" s="139"/>
      <x:c r="AL57" s="139"/>
      <x:c r="AM57" s="141"/>
      <x:c r="AN57" s="141"/>
      <x:c r="AO57" s="143"/>
      <x:c r="AP57" s="142"/>
      <x:c r="AQ57" s="141"/>
      <x:c r="AR57" s="143"/>
      <x:c r="AS57" s="142"/>
      <x:c r="AT57" s="141"/>
      <x:c r="AU57" s="143"/>
      <x:c r="AV57" s="142"/>
      <x:c r="AW57" s="141"/>
      <x:c r="AX57" s="143"/>
      <x:c r="AY57" s="142"/>
      <x:c r="AZ57" s="141"/>
      <x:c r="BA57" s="143"/>
      <x:c r="BB57" s="142"/>
      <x:c r="BC57" s="141"/>
      <x:c r="BD57" s="143"/>
      <x:c r="BE57" s="141"/>
      <x:c r="BF57" s="141"/>
      <x:c r="BG57" s="141"/>
      <x:c r="BH57" s="146"/>
    </x:row>
    <x:row r="58" ht="7.5" customHeight="1">
      <x:c r="A58" s="138" t="s">
        <x:v>154</x:v>
      </x:c>
      <x:c r="B58" s="139"/>
      <x:c r="C58" s="139"/>
      <x:c r="D58" s="139"/>
      <x:c r="E58" s="139"/>
      <x:c r="F58" s="139"/>
      <x:c r="G58" s="139"/>
      <x:c r="H58" s="139"/>
      <x:c r="I58" s="139"/>
      <x:c r="J58" s="139"/>
      <x:c r="K58" s="139"/>
      <x:c r="L58" s="139"/>
      <x:c r="M58" s="139"/>
      <x:c r="N58" s="140"/>
      <x:c r="O58" s="142">
        <x:v>200</x:v>
      </x:c>
      <x:c r="P58" s="141"/>
      <x:c r="Q58" s="141"/>
      <x:c r="R58" s="143"/>
      <x:c r="S58" s="141"/>
      <x:c r="T58" s="141"/>
      <x:c r="U58" s="141"/>
      <x:c r="V58" s="141"/>
      <x:c r="W58" s="142"/>
      <x:c r="X58" s="141"/>
      <x:c r="Y58" s="141"/>
      <x:c r="Z58" s="143"/>
      <x:c r="AA58" s="141"/>
      <x:c r="AB58" s="141"/>
      <x:c r="AC58" s="141"/>
      <x:c r="AD58" s="144"/>
      <x:c r="AE58" s="145"/>
      <x:c r="AF58" s="139"/>
      <x:c r="AG58" s="139"/>
      <x:c r="AH58" s="139"/>
      <x:c r="AI58" s="139"/>
      <x:c r="AJ58" s="139"/>
      <x:c r="AK58" s="139"/>
      <x:c r="AL58" s="139"/>
      <x:c r="AM58" s="141"/>
      <x:c r="AN58" s="141"/>
      <x:c r="AO58" s="143"/>
      <x:c r="AP58" s="142"/>
      <x:c r="AQ58" s="141"/>
      <x:c r="AR58" s="143"/>
      <x:c r="AS58" s="142"/>
      <x:c r="AT58" s="141"/>
      <x:c r="AU58" s="143"/>
      <x:c r="AV58" s="142"/>
      <x:c r="AW58" s="141"/>
      <x:c r="AX58" s="143"/>
      <x:c r="AY58" s="142"/>
      <x:c r="AZ58" s="141"/>
      <x:c r="BA58" s="143"/>
      <x:c r="BB58" s="142"/>
      <x:c r="BC58" s="141"/>
      <x:c r="BD58" s="143"/>
      <x:c r="BE58" s="141"/>
      <x:c r="BF58" s="141"/>
      <x:c r="BG58" s="141"/>
      <x:c r="BH58" s="146"/>
    </x:row>
    <x:row r="59" ht="7.5" customHeight="1">
      <x:c r="A59" s="138" t="s">
        <x:v>155</x:v>
      </x:c>
      <x:c r="B59" s="139"/>
      <x:c r="C59" s="139"/>
      <x:c r="D59" s="139"/>
      <x:c r="E59" s="139"/>
      <x:c r="F59" s="139"/>
      <x:c r="G59" s="139"/>
      <x:c r="H59" s="139"/>
      <x:c r="I59" s="139"/>
      <x:c r="J59" s="139"/>
      <x:c r="K59" s="139"/>
      <x:c r="L59" s="139"/>
      <x:c r="M59" s="139"/>
      <x:c r="N59" s="140"/>
      <x:c r="O59" s="142">
        <x:v>1000</x:v>
      </x:c>
      <x:c r="P59" s="141"/>
      <x:c r="Q59" s="141"/>
      <x:c r="R59" s="143"/>
      <x:c r="S59" s="141"/>
      <x:c r="T59" s="141"/>
      <x:c r="U59" s="141"/>
      <x:c r="V59" s="141"/>
      <x:c r="W59" s="142"/>
      <x:c r="X59" s="141"/>
      <x:c r="Y59" s="141"/>
      <x:c r="Z59" s="143"/>
      <x:c r="AA59" s="141"/>
      <x:c r="AB59" s="141"/>
      <x:c r="AC59" s="141"/>
      <x:c r="AD59" s="144"/>
      <x:c r="AE59" s="145"/>
      <x:c r="AF59" s="139"/>
      <x:c r="AG59" s="139"/>
      <x:c r="AH59" s="139"/>
      <x:c r="AI59" s="139"/>
      <x:c r="AJ59" s="139"/>
      <x:c r="AK59" s="139"/>
      <x:c r="AL59" s="139"/>
      <x:c r="AM59" s="141"/>
      <x:c r="AN59" s="141"/>
      <x:c r="AO59" s="143"/>
      <x:c r="AP59" s="142"/>
      <x:c r="AQ59" s="141"/>
      <x:c r="AR59" s="143"/>
      <x:c r="AS59" s="142"/>
      <x:c r="AT59" s="141"/>
      <x:c r="AU59" s="143"/>
      <x:c r="AV59" s="142"/>
      <x:c r="AW59" s="141"/>
      <x:c r="AX59" s="143"/>
      <x:c r="AY59" s="142"/>
      <x:c r="AZ59" s="141"/>
      <x:c r="BA59" s="143"/>
      <x:c r="BB59" s="142"/>
      <x:c r="BC59" s="141"/>
      <x:c r="BD59" s="143"/>
      <x:c r="BE59" s="141"/>
      <x:c r="BF59" s="141"/>
      <x:c r="BG59" s="141"/>
      <x:c r="BH59" s="146"/>
    </x:row>
    <x:row r="60" ht="7.5" customHeight="1">
      <x:c r="A60" s="138" t="s">
        <x:v>156</x:v>
      </x:c>
      <x:c r="B60" s="139"/>
      <x:c r="C60" s="139"/>
      <x:c r="D60" s="139"/>
      <x:c r="E60" s="139"/>
      <x:c r="F60" s="139"/>
      <x:c r="G60" s="139"/>
      <x:c r="H60" s="139"/>
      <x:c r="I60" s="139"/>
      <x:c r="J60" s="139"/>
      <x:c r="K60" s="139"/>
      <x:c r="L60" s="139"/>
      <x:c r="M60" s="139"/>
      <x:c r="N60" s="140"/>
      <x:c r="O60" s="142"/>
      <x:c r="P60" s="141"/>
      <x:c r="Q60" s="141"/>
      <x:c r="R60" s="143"/>
      <x:c r="S60" s="141"/>
      <x:c r="T60" s="141"/>
      <x:c r="U60" s="141"/>
      <x:c r="V60" s="141"/>
      <x:c r="W60" s="142"/>
      <x:c r="X60" s="141"/>
      <x:c r="Y60" s="141"/>
      <x:c r="Z60" s="143"/>
      <x:c r="AA60" s="141"/>
      <x:c r="AB60" s="141"/>
      <x:c r="AC60" s="141"/>
      <x:c r="AD60" s="144"/>
      <x:c r="AE60" s="145"/>
      <x:c r="AF60" s="139"/>
      <x:c r="AG60" s="139"/>
      <x:c r="AH60" s="139"/>
      <x:c r="AI60" s="139"/>
      <x:c r="AJ60" s="139"/>
      <x:c r="AK60" s="139"/>
      <x:c r="AL60" s="139"/>
      <x:c r="AM60" s="141"/>
      <x:c r="AN60" s="141"/>
      <x:c r="AO60" s="143"/>
      <x:c r="AP60" s="142"/>
      <x:c r="AQ60" s="141"/>
      <x:c r="AR60" s="143"/>
      <x:c r="AS60" s="142"/>
      <x:c r="AT60" s="141"/>
      <x:c r="AU60" s="143"/>
      <x:c r="AV60" s="142"/>
      <x:c r="AW60" s="141"/>
      <x:c r="AX60" s="143"/>
      <x:c r="AY60" s="142"/>
      <x:c r="AZ60" s="141"/>
      <x:c r="BA60" s="143"/>
      <x:c r="BB60" s="142"/>
      <x:c r="BC60" s="141"/>
      <x:c r="BD60" s="143"/>
      <x:c r="BE60" s="141"/>
      <x:c r="BF60" s="141"/>
      <x:c r="BG60" s="141"/>
      <x:c r="BH60" s="146"/>
    </x:row>
    <x:row r="61" ht="7.5" customHeight="1">
      <x:c r="A61" s="138" t="s">
        <x:v>157</x:v>
      </x:c>
      <x:c r="B61" s="139"/>
      <x:c r="C61" s="139"/>
      <x:c r="D61" s="139"/>
      <x:c r="E61" s="139"/>
      <x:c r="F61" s="139"/>
      <x:c r="G61" s="139"/>
      <x:c r="H61" s="139"/>
      <x:c r="I61" s="139"/>
      <x:c r="J61" s="139"/>
      <x:c r="K61" s="139"/>
      <x:c r="L61" s="139"/>
      <x:c r="M61" s="139"/>
      <x:c r="N61" s="140"/>
      <x:c r="O61" s="142">
        <x:v>0.8080799999999999</x:v>
      </x:c>
      <x:c r="P61" s="141"/>
      <x:c r="Q61" s="141"/>
      <x:c r="R61" s="143"/>
      <x:c r="S61" s="141"/>
      <x:c r="T61" s="141"/>
      <x:c r="U61" s="141"/>
      <x:c r="V61" s="141"/>
      <x:c r="W61" s="142"/>
      <x:c r="X61" s="141"/>
      <x:c r="Y61" s="141"/>
      <x:c r="Z61" s="143"/>
      <x:c r="AA61" s="141"/>
      <x:c r="AB61" s="141"/>
      <x:c r="AC61" s="141"/>
      <x:c r="AD61" s="144"/>
      <x:c r="AE61" s="145"/>
      <x:c r="AF61" s="139"/>
      <x:c r="AG61" s="139"/>
      <x:c r="AH61" s="139"/>
      <x:c r="AI61" s="139"/>
      <x:c r="AJ61" s="139"/>
      <x:c r="AK61" s="139"/>
      <x:c r="AL61" s="139"/>
      <x:c r="AM61" s="141"/>
      <x:c r="AN61" s="141"/>
      <x:c r="AO61" s="143"/>
      <x:c r="AP61" s="142"/>
      <x:c r="AQ61" s="141"/>
      <x:c r="AR61" s="143"/>
      <x:c r="AS61" s="142"/>
      <x:c r="AT61" s="141"/>
      <x:c r="AU61" s="143"/>
      <x:c r="AV61" s="142"/>
      <x:c r="AW61" s="141"/>
      <x:c r="AX61" s="143"/>
      <x:c r="AY61" s="142"/>
      <x:c r="AZ61" s="141"/>
      <x:c r="BA61" s="143"/>
      <x:c r="BB61" s="142"/>
      <x:c r="BC61" s="141"/>
      <x:c r="BD61" s="143"/>
      <x:c r="BE61" s="141"/>
      <x:c r="BF61" s="141"/>
      <x:c r="BG61" s="141"/>
      <x:c r="BH61" s="146"/>
    </x:row>
    <x:row r="62" ht="7.5" customHeight="1">
      <x:c r="A62" s="138" t="s">
        <x:v>158</x:v>
      </x:c>
      <x:c r="B62" s="139"/>
      <x:c r="C62" s="139"/>
      <x:c r="D62" s="139"/>
      <x:c r="E62" s="139"/>
      <x:c r="F62" s="139"/>
      <x:c r="G62" s="139"/>
      <x:c r="H62" s="139"/>
      <x:c r="I62" s="139"/>
      <x:c r="J62" s="139"/>
      <x:c r="K62" s="139"/>
      <x:c r="L62" s="139"/>
      <x:c r="M62" s="139"/>
      <x:c r="N62" s="140"/>
      <x:c r="O62" s="142"/>
      <x:c r="P62" s="141"/>
      <x:c r="Q62" s="141"/>
      <x:c r="R62" s="143"/>
      <x:c r="S62" s="141"/>
      <x:c r="T62" s="141"/>
      <x:c r="U62" s="141"/>
      <x:c r="V62" s="141"/>
      <x:c r="W62" s="142"/>
      <x:c r="X62" s="141"/>
      <x:c r="Y62" s="141"/>
      <x:c r="Z62" s="143"/>
      <x:c r="AA62" s="141"/>
      <x:c r="AB62" s="141"/>
      <x:c r="AC62" s="141"/>
      <x:c r="AD62" s="144"/>
      <x:c r="AE62" s="145"/>
      <x:c r="AF62" s="139"/>
      <x:c r="AG62" s="139"/>
      <x:c r="AH62" s="139"/>
      <x:c r="AI62" s="139"/>
      <x:c r="AJ62" s="139"/>
      <x:c r="AK62" s="139"/>
      <x:c r="AL62" s="139"/>
      <x:c r="AM62" s="141"/>
      <x:c r="AN62" s="141"/>
      <x:c r="AO62" s="143"/>
      <x:c r="AP62" s="142"/>
      <x:c r="AQ62" s="141"/>
      <x:c r="AR62" s="143"/>
      <x:c r="AS62" s="142"/>
      <x:c r="AT62" s="141"/>
      <x:c r="AU62" s="143"/>
      <x:c r="AV62" s="142"/>
      <x:c r="AW62" s="141"/>
      <x:c r="AX62" s="143"/>
      <x:c r="AY62" s="142"/>
      <x:c r="AZ62" s="141"/>
      <x:c r="BA62" s="143"/>
      <x:c r="BB62" s="142"/>
      <x:c r="BC62" s="141"/>
      <x:c r="BD62" s="143"/>
      <x:c r="BE62" s="141"/>
      <x:c r="BF62" s="141"/>
      <x:c r="BG62" s="141"/>
      <x:c r="BH62" s="146"/>
    </x:row>
    <x:row r="63" ht="7.5" customHeight="1">
      <x:c r="A63" s="138" t="s">
        <x:v>159</x:v>
      </x:c>
      <x:c r="B63" s="139"/>
      <x:c r="C63" s="139"/>
      <x:c r="D63" s="139"/>
      <x:c r="E63" s="139"/>
      <x:c r="F63" s="139"/>
      <x:c r="G63" s="139"/>
      <x:c r="H63" s="139"/>
      <x:c r="I63" s="139"/>
      <x:c r="J63" s="139"/>
      <x:c r="K63" s="139"/>
      <x:c r="L63" s="139"/>
      <x:c r="M63" s="139"/>
      <x:c r="N63" s="140"/>
      <x:c r="O63" s="142"/>
      <x:c r="P63" s="141"/>
      <x:c r="Q63" s="141"/>
      <x:c r="R63" s="143"/>
      <x:c r="S63" s="141"/>
      <x:c r="T63" s="141"/>
      <x:c r="U63" s="141"/>
      <x:c r="V63" s="141"/>
      <x:c r="W63" s="142"/>
      <x:c r="X63" s="141"/>
      <x:c r="Y63" s="141"/>
      <x:c r="Z63" s="143"/>
      <x:c r="AA63" s="141"/>
      <x:c r="AB63" s="141"/>
      <x:c r="AC63" s="141"/>
      <x:c r="AD63" s="144"/>
      <x:c r="AE63" s="145"/>
      <x:c r="AF63" s="139"/>
      <x:c r="AG63" s="139"/>
      <x:c r="AH63" s="139"/>
      <x:c r="AI63" s="139"/>
      <x:c r="AJ63" s="139"/>
      <x:c r="AK63" s="139"/>
      <x:c r="AL63" s="139"/>
      <x:c r="AM63" s="141"/>
      <x:c r="AN63" s="141"/>
      <x:c r="AO63" s="143"/>
      <x:c r="AP63" s="142"/>
      <x:c r="AQ63" s="141"/>
      <x:c r="AR63" s="143"/>
      <x:c r="AS63" s="142"/>
      <x:c r="AT63" s="141"/>
      <x:c r="AU63" s="143"/>
      <x:c r="AV63" s="142"/>
      <x:c r="AW63" s="141"/>
      <x:c r="AX63" s="143"/>
      <x:c r="AY63" s="142"/>
      <x:c r="AZ63" s="141"/>
      <x:c r="BA63" s="143"/>
      <x:c r="BB63" s="142"/>
      <x:c r="BC63" s="141"/>
      <x:c r="BD63" s="143"/>
      <x:c r="BE63" s="141"/>
      <x:c r="BF63" s="141"/>
      <x:c r="BG63" s="141"/>
      <x:c r="BH63" s="146"/>
    </x:row>
    <x:row r="64" ht="7.5" customHeight="1">
      <x:c r="A64" s="138" t="s">
        <x:v>160</x:v>
      </x:c>
      <x:c r="B64" s="139"/>
      <x:c r="C64" s="139"/>
      <x:c r="D64" s="139"/>
      <x:c r="E64" s="139"/>
      <x:c r="F64" s="139"/>
      <x:c r="G64" s="139"/>
      <x:c r="H64" s="139"/>
      <x:c r="I64" s="139"/>
      <x:c r="J64" s="139"/>
      <x:c r="K64" s="139"/>
      <x:c r="L64" s="139"/>
      <x:c r="M64" s="139"/>
      <x:c r="N64" s="140"/>
      <x:c r="O64" s="142">
        <x:v>11.923898761688326</x:v>
      </x:c>
      <x:c r="P64" s="141"/>
      <x:c r="Q64" s="141"/>
      <x:c r="R64" s="143"/>
      <x:c r="S64" s="141"/>
      <x:c r="T64" s="141"/>
      <x:c r="U64" s="141"/>
      <x:c r="V64" s="141"/>
      <x:c r="W64" s="142"/>
      <x:c r="X64" s="141"/>
      <x:c r="Y64" s="141"/>
      <x:c r="Z64" s="143"/>
      <x:c r="AA64" s="141"/>
      <x:c r="AB64" s="141"/>
      <x:c r="AC64" s="141"/>
      <x:c r="AD64" s="144"/>
      <x:c r="AE64" s="145"/>
      <x:c r="AF64" s="139"/>
      <x:c r="AG64" s="139"/>
      <x:c r="AH64" s="139"/>
      <x:c r="AI64" s="139"/>
      <x:c r="AJ64" s="139"/>
      <x:c r="AK64" s="139"/>
      <x:c r="AL64" s="139"/>
      <x:c r="AM64" s="141"/>
      <x:c r="AN64" s="141"/>
      <x:c r="AO64" s="143"/>
      <x:c r="AP64" s="142"/>
      <x:c r="AQ64" s="141"/>
      <x:c r="AR64" s="143"/>
      <x:c r="AS64" s="142"/>
      <x:c r="AT64" s="141"/>
      <x:c r="AU64" s="143"/>
      <x:c r="AV64" s="142"/>
      <x:c r="AW64" s="141"/>
      <x:c r="AX64" s="143"/>
      <x:c r="AY64" s="142"/>
      <x:c r="AZ64" s="141"/>
      <x:c r="BA64" s="143"/>
      <x:c r="BB64" s="142"/>
      <x:c r="BC64" s="141"/>
      <x:c r="BD64" s="143"/>
      <x:c r="BE64" s="141"/>
      <x:c r="BF64" s="141"/>
      <x:c r="BG64" s="141"/>
      <x:c r="BH64" s="146"/>
    </x:row>
    <x:row r="65" ht="7.5" customHeight="1">
      <x:c r="A65" s="138" t="s">
        <x:v>161</x:v>
      </x:c>
      <x:c r="B65" s="139"/>
      <x:c r="C65" s="139"/>
      <x:c r="D65" s="139"/>
      <x:c r="E65" s="139"/>
      <x:c r="F65" s="139"/>
      <x:c r="G65" s="139"/>
      <x:c r="H65" s="139"/>
      <x:c r="I65" s="139"/>
      <x:c r="J65" s="139"/>
      <x:c r="K65" s="139"/>
      <x:c r="L65" s="139"/>
      <x:c r="M65" s="139"/>
      <x:c r="N65" s="140"/>
      <x:c r="O65" s="142"/>
      <x:c r="P65" s="141"/>
      <x:c r="Q65" s="141"/>
      <x:c r="R65" s="143"/>
      <x:c r="S65" s="141"/>
      <x:c r="T65" s="141"/>
      <x:c r="U65" s="141"/>
      <x:c r="V65" s="141"/>
      <x:c r="W65" s="142"/>
      <x:c r="X65" s="141"/>
      <x:c r="Y65" s="141"/>
      <x:c r="Z65" s="143"/>
      <x:c r="AA65" s="141"/>
      <x:c r="AB65" s="141"/>
      <x:c r="AC65" s="141"/>
      <x:c r="AD65" s="144"/>
      <x:c r="AE65" s="145"/>
      <x:c r="AF65" s="139"/>
      <x:c r="AG65" s="139"/>
      <x:c r="AH65" s="139"/>
      <x:c r="AI65" s="139"/>
      <x:c r="AJ65" s="139"/>
      <x:c r="AK65" s="139"/>
      <x:c r="AL65" s="139"/>
      <x:c r="AM65" s="141"/>
      <x:c r="AN65" s="141"/>
      <x:c r="AO65" s="143"/>
      <x:c r="AP65" s="142"/>
      <x:c r="AQ65" s="141"/>
      <x:c r="AR65" s="143"/>
      <x:c r="AS65" s="142"/>
      <x:c r="AT65" s="141"/>
      <x:c r="AU65" s="143"/>
      <x:c r="AV65" s="142"/>
      <x:c r="AW65" s="141"/>
      <x:c r="AX65" s="143"/>
      <x:c r="AY65" s="142"/>
      <x:c r="AZ65" s="141"/>
      <x:c r="BA65" s="143"/>
      <x:c r="BB65" s="142"/>
      <x:c r="BC65" s="141"/>
      <x:c r="BD65" s="143"/>
      <x:c r="BE65" s="141"/>
      <x:c r="BF65" s="141"/>
      <x:c r="BG65" s="141"/>
      <x:c r="BH65" s="146"/>
    </x:row>
    <x:row r="66" ht="7.5" customHeight="1">
      <x:c r="A66" s="138" t="s">
        <x:v>162</x:v>
      </x:c>
      <x:c r="B66" s="139"/>
      <x:c r="C66" s="139"/>
      <x:c r="D66" s="139"/>
      <x:c r="E66" s="139"/>
      <x:c r="F66" s="139"/>
      <x:c r="G66" s="139"/>
      <x:c r="H66" s="139"/>
      <x:c r="I66" s="139"/>
      <x:c r="J66" s="139"/>
      <x:c r="K66" s="139"/>
      <x:c r="L66" s="139"/>
      <x:c r="M66" s="139"/>
      <x:c r="N66" s="140"/>
      <x:c r="O66" s="142"/>
      <x:c r="P66" s="141"/>
      <x:c r="Q66" s="141"/>
      <x:c r="R66" s="143"/>
      <x:c r="S66" s="141"/>
      <x:c r="T66" s="141"/>
      <x:c r="U66" s="141"/>
      <x:c r="V66" s="141"/>
      <x:c r="W66" s="142"/>
      <x:c r="X66" s="141"/>
      <x:c r="Y66" s="141"/>
      <x:c r="Z66" s="143"/>
      <x:c r="AA66" s="141"/>
      <x:c r="AB66" s="141"/>
      <x:c r="AC66" s="141"/>
      <x:c r="AD66" s="144"/>
      <x:c r="AE66" s="145"/>
      <x:c r="AF66" s="139"/>
      <x:c r="AG66" s="139"/>
      <x:c r="AH66" s="139"/>
      <x:c r="AI66" s="139"/>
      <x:c r="AJ66" s="139"/>
      <x:c r="AK66" s="139"/>
      <x:c r="AL66" s="139"/>
      <x:c r="AM66" s="141"/>
      <x:c r="AN66" s="141"/>
      <x:c r="AO66" s="143"/>
      <x:c r="AP66" s="142"/>
      <x:c r="AQ66" s="141"/>
      <x:c r="AR66" s="143"/>
      <x:c r="AS66" s="142"/>
      <x:c r="AT66" s="141"/>
      <x:c r="AU66" s="143"/>
      <x:c r="AV66" s="142"/>
      <x:c r="AW66" s="141"/>
      <x:c r="AX66" s="143"/>
      <x:c r="AY66" s="142"/>
      <x:c r="AZ66" s="141"/>
      <x:c r="BA66" s="143"/>
      <x:c r="BB66" s="142"/>
      <x:c r="BC66" s="141"/>
      <x:c r="BD66" s="143"/>
      <x:c r="BE66" s="141"/>
      <x:c r="BF66" s="141"/>
      <x:c r="BG66" s="141"/>
      <x:c r="BH66" s="146"/>
      <x:c r="BK66" s="147"/>
      <x:c r="BL66" s="147"/>
      <x:c r="BM66" s="147"/>
      <x:c r="BN66" s="147"/>
      <x:c r="BO66" s="147"/>
      <x:c r="BP66" s="147"/>
      <x:c r="BQ66" s="147"/>
    </x:row>
    <x:row r="67" ht="3" customHeight="1">
      <x:c r="A67" s="138" t="str"/>
      <x:c r="B67" s="139"/>
      <x:c r="C67" s="139"/>
      <x:c r="D67" s="139"/>
      <x:c r="E67" s="139"/>
      <x:c r="F67" s="139"/>
      <x:c r="G67" s="139"/>
      <x:c r="H67" s="139"/>
      <x:c r="I67" s="139"/>
      <x:c r="J67" s="139"/>
      <x:c r="K67" s="139"/>
      <x:c r="L67" s="139"/>
      <x:c r="M67" s="139"/>
      <x:c r="N67" s="140"/>
      <x:c r="O67" s="142"/>
      <x:c r="P67" s="141"/>
      <x:c r="Q67" s="141"/>
      <x:c r="R67" s="143"/>
      <x:c r="S67" s="141"/>
      <x:c r="T67" s="141"/>
      <x:c r="U67" s="141"/>
      <x:c r="V67" s="141"/>
      <x:c r="W67" s="142"/>
      <x:c r="X67" s="141"/>
      <x:c r="Y67" s="141"/>
      <x:c r="Z67" s="143"/>
      <x:c r="AA67" s="141"/>
      <x:c r="AB67" s="141"/>
      <x:c r="AC67" s="141"/>
      <x:c r="AD67" s="144"/>
      <x:c r="AE67" s="145"/>
      <x:c r="AF67" s="139"/>
      <x:c r="AG67" s="139"/>
      <x:c r="AH67" s="139"/>
      <x:c r="AI67" s="139"/>
      <x:c r="AJ67" s="139"/>
      <x:c r="AK67" s="139"/>
      <x:c r="AL67" s="139"/>
      <x:c r="AM67" s="141"/>
      <x:c r="AN67" s="141"/>
      <x:c r="AO67" s="143"/>
      <x:c r="AP67" s="142"/>
      <x:c r="AQ67" s="141"/>
      <x:c r="AR67" s="143"/>
      <x:c r="AS67" s="142"/>
      <x:c r="AT67" s="141"/>
      <x:c r="AU67" s="143"/>
      <x:c r="AV67" s="142"/>
      <x:c r="AW67" s="141"/>
      <x:c r="AX67" s="143"/>
      <x:c r="AY67" s="142"/>
      <x:c r="AZ67" s="141"/>
      <x:c r="BA67" s="143"/>
      <x:c r="BB67" s="142"/>
      <x:c r="BC67" s="141"/>
      <x:c r="BD67" s="143"/>
      <x:c r="BE67" s="141"/>
      <x:c r="BF67" s="141"/>
      <x:c r="BG67" s="141"/>
      <x:c r="BH67" s="146"/>
    </x:row>
    <x:row r="68" ht="3" customHeight="1">
      <x:c r="A68" s="138" t="str"/>
      <x:c r="B68" s="139"/>
      <x:c r="C68" s="139"/>
      <x:c r="D68" s="139"/>
      <x:c r="E68" s="139"/>
      <x:c r="F68" s="139"/>
      <x:c r="G68" s="139"/>
      <x:c r="H68" s="139"/>
      <x:c r="I68" s="139"/>
      <x:c r="J68" s="139"/>
      <x:c r="K68" s="139"/>
      <x:c r="L68" s="139"/>
      <x:c r="M68" s="139"/>
      <x:c r="N68" s="140"/>
      <x:c r="O68" s="142"/>
      <x:c r="P68" s="141"/>
      <x:c r="Q68" s="141"/>
      <x:c r="R68" s="143"/>
      <x:c r="S68" s="141"/>
      <x:c r="T68" s="141"/>
      <x:c r="U68" s="141"/>
      <x:c r="V68" s="141"/>
      <x:c r="W68" s="142"/>
      <x:c r="X68" s="141"/>
      <x:c r="Y68" s="141"/>
      <x:c r="Z68" s="143"/>
      <x:c r="AA68" s="141"/>
      <x:c r="AB68" s="141"/>
      <x:c r="AC68" s="141"/>
      <x:c r="AD68" s="144"/>
      <x:c r="AE68" s="145"/>
      <x:c r="AF68" s="139"/>
      <x:c r="AG68" s="139"/>
      <x:c r="AH68" s="139"/>
      <x:c r="AI68" s="139"/>
      <x:c r="AJ68" s="139"/>
      <x:c r="AK68" s="139"/>
      <x:c r="AL68" s="139"/>
      <x:c r="AM68" s="141"/>
      <x:c r="AN68" s="141"/>
      <x:c r="AO68" s="143"/>
      <x:c r="AP68" s="142"/>
      <x:c r="AQ68" s="141"/>
      <x:c r="AR68" s="143"/>
      <x:c r="AS68" s="142"/>
      <x:c r="AT68" s="141"/>
      <x:c r="AU68" s="143"/>
      <x:c r="AV68" s="142"/>
      <x:c r="AW68" s="141"/>
      <x:c r="AX68" s="143"/>
      <x:c r="AY68" s="142"/>
      <x:c r="AZ68" s="141"/>
      <x:c r="BA68" s="143"/>
      <x:c r="BB68" s="142"/>
      <x:c r="BC68" s="141"/>
      <x:c r="BD68" s="143"/>
      <x:c r="BE68" s="141"/>
      <x:c r="BF68" s="141"/>
      <x:c r="BG68" s="141"/>
      <x:c r="BH68" s="146"/>
      <x:c r="CM68" s="119"/>
    </x:row>
    <x:row r="69" ht="3" customHeight="1">
      <x:c r="A69" s="138" t="str"/>
      <x:c r="B69" s="139"/>
      <x:c r="C69" s="139"/>
      <x:c r="D69" s="139"/>
      <x:c r="E69" s="139"/>
      <x:c r="F69" s="139"/>
      <x:c r="G69" s="139"/>
      <x:c r="H69" s="139"/>
      <x:c r="I69" s="139"/>
      <x:c r="J69" s="139"/>
      <x:c r="K69" s="139"/>
      <x:c r="L69" s="139"/>
      <x:c r="M69" s="139"/>
      <x:c r="N69" s="140"/>
      <x:c r="O69" s="142"/>
      <x:c r="P69" s="141"/>
      <x:c r="Q69" s="141"/>
      <x:c r="R69" s="143"/>
      <x:c r="S69" s="141"/>
      <x:c r="T69" s="141"/>
      <x:c r="U69" s="141"/>
      <x:c r="V69" s="141"/>
      <x:c r="W69" s="142"/>
      <x:c r="X69" s="141"/>
      <x:c r="Y69" s="141"/>
      <x:c r="Z69" s="143"/>
      <x:c r="AA69" s="141"/>
      <x:c r="AB69" s="141"/>
      <x:c r="AC69" s="141"/>
      <x:c r="AD69" s="144"/>
      <x:c r="AE69" s="145"/>
      <x:c r="AF69" s="139"/>
      <x:c r="AG69" s="139"/>
      <x:c r="AH69" s="139"/>
      <x:c r="AI69" s="139"/>
      <x:c r="AJ69" s="139"/>
      <x:c r="AK69" s="139"/>
      <x:c r="AL69" s="139"/>
      <x:c r="AM69" s="141"/>
      <x:c r="AN69" s="141"/>
      <x:c r="AO69" s="143"/>
      <x:c r="AP69" s="142"/>
      <x:c r="AQ69" s="141"/>
      <x:c r="AR69" s="143"/>
      <x:c r="AS69" s="142"/>
      <x:c r="AT69" s="141"/>
      <x:c r="AU69" s="143"/>
      <x:c r="AV69" s="142"/>
      <x:c r="AW69" s="141"/>
      <x:c r="AX69" s="143"/>
      <x:c r="AY69" s="142"/>
      <x:c r="AZ69" s="141"/>
      <x:c r="BA69" s="143"/>
      <x:c r="BB69" s="142"/>
      <x:c r="BC69" s="141"/>
      <x:c r="BD69" s="143"/>
      <x:c r="BE69" s="141"/>
      <x:c r="BF69" s="141"/>
      <x:c r="BG69" s="141"/>
      <x:c r="BH69" s="146"/>
      <x:c r="CM69" s="119"/>
    </x:row>
    <x:row r="70" ht="3" customHeight="1">
      <x:c r="A70" s="138"/>
      <x:c r="B70" s="139"/>
      <x:c r="C70" s="139"/>
      <x:c r="D70" s="139"/>
      <x:c r="E70" s="139"/>
      <x:c r="F70" s="139"/>
      <x:c r="G70" s="139"/>
      <x:c r="H70" s="139"/>
      <x:c r="I70" s="139"/>
      <x:c r="J70" s="139"/>
      <x:c r="K70" s="139"/>
      <x:c r="L70" s="139"/>
      <x:c r="M70" s="139"/>
      <x:c r="N70" s="140"/>
      <x:c r="O70" s="142"/>
      <x:c r="P70" s="141"/>
      <x:c r="Q70" s="141"/>
      <x:c r="R70" s="143"/>
      <x:c r="S70" s="141"/>
      <x:c r="T70" s="141"/>
      <x:c r="U70" s="141"/>
      <x:c r="V70" s="141"/>
      <x:c r="W70" s="142"/>
      <x:c r="X70" s="141"/>
      <x:c r="Y70" s="141"/>
      <x:c r="Z70" s="143"/>
      <x:c r="AA70" s="141"/>
      <x:c r="AB70" s="141"/>
      <x:c r="AC70" s="141"/>
      <x:c r="AD70" s="144"/>
      <x:c r="AE70" s="145"/>
      <x:c r="AF70" s="139"/>
      <x:c r="AG70" s="139"/>
      <x:c r="AH70" s="139"/>
      <x:c r="AI70" s="139"/>
      <x:c r="AJ70" s="139"/>
      <x:c r="AK70" s="139"/>
      <x:c r="AL70" s="139"/>
      <x:c r="AM70" s="141"/>
      <x:c r="AN70" s="141"/>
      <x:c r="AO70" s="143"/>
      <x:c r="AP70" s="142"/>
      <x:c r="AQ70" s="141"/>
      <x:c r="AR70" s="143"/>
      <x:c r="AS70" s="142"/>
      <x:c r="AT70" s="141"/>
      <x:c r="AU70" s="143"/>
      <x:c r="AV70" s="142"/>
      <x:c r="AW70" s="141"/>
      <x:c r="AX70" s="143"/>
      <x:c r="AY70" s="142"/>
      <x:c r="AZ70" s="141"/>
      <x:c r="BA70" s="143"/>
      <x:c r="BB70" s="142"/>
      <x:c r="BC70" s="141"/>
      <x:c r="BD70" s="143"/>
      <x:c r="BE70" s="141"/>
      <x:c r="BF70" s="141"/>
      <x:c r="BG70" s="141"/>
      <x:c r="BH70" s="146"/>
    </x:row>
    <x:row r="71" ht="21.200000762939453" customHeight="1">
      <x:c r="A71" s="61" t="s">
        <x:v>163</x:v>
      </x:c>
      <x:c r="B71" s="62"/>
      <x:c r="C71" s="62"/>
      <x:c r="D71" s="62"/>
      <x:c r="E71" s="62"/>
      <x:c r="F71" s="37" t="s">
        <x:v>164</x:v>
      </x:c>
      <x:c r="G71" s="37"/>
      <x:c r="H71" s="37"/>
      <x:c r="I71" s="37"/>
      <x:c r="J71" s="38"/>
      <x:c r="K71" s="65" t="s">
        <x:v>165</x:v>
      </x:c>
      <x:c r="L71" s="62"/>
      <x:c r="M71" s="62"/>
      <x:c r="N71" s="62"/>
      <x:c r="O71" s="62"/>
      <x:c r="P71" s="37"/>
      <x:c r="Q71" s="37"/>
      <x:c r="R71" s="37"/>
      <x:c r="S71" s="37"/>
      <x:c r="T71" s="37"/>
      <x:c r="U71" s="65" t="s">
        <x:v>166</x:v>
      </x:c>
      <x:c r="V71" s="62"/>
      <x:c r="W71" s="62"/>
      <x:c r="X71" s="62"/>
      <x:c r="Y71" s="62"/>
      <x:c r="Z71" s="37"/>
      <x:c r="AA71" s="37"/>
      <x:c r="AB71" s="37"/>
      <x:c r="AC71" s="37"/>
      <x:c r="AD71" s="38"/>
      <x:c r="AE71" s="139"/>
      <x:c r="AF71" s="139"/>
      <x:c r="AG71" s="139"/>
      <x:c r="AH71" s="139"/>
      <x:c r="AI71" s="139"/>
      <x:c r="AJ71" s="139"/>
      <x:c r="AK71" s="139"/>
      <x:c r="AL71" s="139"/>
      <x:c r="AM71" s="141"/>
      <x:c r="AN71" s="141"/>
      <x:c r="AO71" s="143"/>
      <x:c r="AP71" s="142"/>
      <x:c r="AQ71" s="141"/>
      <x:c r="AR71" s="143"/>
      <x:c r="AS71" s="142"/>
      <x:c r="AT71" s="141"/>
      <x:c r="AU71" s="143"/>
      <x:c r="AV71" s="142"/>
      <x:c r="AW71" s="141"/>
      <x:c r="AX71" s="143"/>
      <x:c r="AY71" s="142"/>
      <x:c r="AZ71" s="141"/>
      <x:c r="BA71" s="143"/>
      <x:c r="BB71" s="142"/>
      <x:c r="BC71" s="141"/>
      <x:c r="BD71" s="143"/>
      <x:c r="BE71" s="141"/>
      <x:c r="BF71" s="141"/>
      <x:c r="BG71" s="141"/>
      <x:c r="BH71" s="146"/>
    </x:row>
    <x:row r="72" ht="21.200000762939453" customHeight="1">
      <x:c r="A72" s="61" t="s">
        <x:v>167</x:v>
      </x:c>
      <x:c r="B72" s="62"/>
      <x:c r="C72" s="62"/>
      <x:c r="D72" s="62"/>
      <x:c r="E72" s="62"/>
      <x:c r="F72" s="37" t="s">
        <x:v>168</x:v>
      </x:c>
      <x:c r="G72" s="37"/>
      <x:c r="H72" s="37"/>
      <x:c r="I72" s="37"/>
      <x:c r="J72" s="38"/>
      <x:c r="K72" s="65" t="s">
        <x:v>169</x:v>
      </x:c>
      <x:c r="L72" s="62"/>
      <x:c r="M72" s="62"/>
      <x:c r="N72" s="62"/>
      <x:c r="O72" s="62"/>
      <x:c r="P72" s="37"/>
      <x:c r="Q72" s="37"/>
      <x:c r="R72" s="37"/>
      <x:c r="S72" s="37"/>
      <x:c r="T72" s="37"/>
      <x:c r="U72" s="65" t="s">
        <x:v>170</x:v>
      </x:c>
      <x:c r="V72" s="62"/>
      <x:c r="W72" s="62"/>
      <x:c r="X72" s="62"/>
      <x:c r="Y72" s="62"/>
      <x:c r="Z72" s="37"/>
      <x:c r="AA72" s="37"/>
      <x:c r="AB72" s="37"/>
      <x:c r="AC72" s="37"/>
      <x:c r="AD72" s="38"/>
      <x:c r="AE72" s="68" t="s">
        <x:v>171</x:v>
      </x:c>
      <x:c r="AF72" s="68"/>
      <x:c r="AG72" s="68"/>
      <x:c r="AH72" s="68"/>
      <x:c r="AI72" s="70"/>
      <x:c r="AJ72" s="69" t="s">
        <x:v>172</x:v>
      </x:c>
      <x:c r="AK72" s="68"/>
      <x:c r="AL72" s="68"/>
      <x:c r="AM72" s="68"/>
      <x:c r="AN72" s="70"/>
      <x:c r="AO72" s="69" t="str">
        <x:v>Tax 8.25% ($)</x:v>
      </x:c>
      <x:c r="AP72" s="68"/>
      <x:c r="AQ72" s="68"/>
      <x:c r="AR72" s="68"/>
      <x:c r="AS72" s="70"/>
      <x:c r="AT72" s="69" t="s">
        <x:v>173</x:v>
      </x:c>
      <x:c r="AU72" s="68"/>
      <x:c r="AV72" s="68"/>
      <x:c r="AW72" s="68"/>
      <x:c r="AX72" s="70"/>
      <x:c r="AY72" s="69" t="s">
        <x:v>174</x:v>
      </x:c>
      <x:c r="AZ72" s="68"/>
      <x:c r="BA72" s="68"/>
      <x:c r="BB72" s="68"/>
      <x:c r="BC72" s="70"/>
      <x:c r="BD72" s="69" t="s">
        <x:v>175</x:v>
      </x:c>
      <x:c r="BE72" s="68"/>
      <x:c r="BF72" s="68"/>
      <x:c r="BG72" s="68"/>
      <x:c r="BH72" s="71"/>
    </x:row>
    <x:row r="73" ht="21.200000762939453" customHeight="1">
      <x:c r="A73" s="61" t="s">
        <x:v>176</x:v>
      </x:c>
      <x:c r="B73" s="62"/>
      <x:c r="C73" s="62"/>
      <x:c r="D73" s="62"/>
      <x:c r="E73" s="62"/>
      <x:c r="F73" s="37"/>
      <x:c r="G73" s="37"/>
      <x:c r="H73" s="37"/>
      <x:c r="I73" s="37"/>
      <x:c r="J73" s="38"/>
      <x:c r="K73" s="65" t="s">
        <x:v>177</x:v>
      </x:c>
      <x:c r="L73" s="62"/>
      <x:c r="M73" s="62"/>
      <x:c r="N73" s="62"/>
      <x:c r="O73" s="62"/>
      <x:c r="P73" s="37"/>
      <x:c r="Q73" s="37"/>
      <x:c r="R73" s="37"/>
      <x:c r="S73" s="37"/>
      <x:c r="T73" s="37"/>
      <x:c r="U73" s="65" t="s">
        <x:v>150</x:v>
      </x:c>
      <x:c r="V73" s="62"/>
      <x:c r="W73" s="62"/>
      <x:c r="X73" s="62"/>
      <x:c r="Y73" s="62"/>
      <x:c r="Z73" s="37"/>
      <x:c r="AA73" s="37"/>
      <x:c r="AB73" s="37"/>
      <x:c r="AC73" s="37"/>
      <x:c r="AD73" s="38"/>
      <x:c r="AE73" s="267" t="n">
        <x:f>SUM(BE30:BE31)</x:f>
        <x:v>271</x:v>
      </x:c>
      <x:c r="AF73" s="267"/>
      <x:c r="AG73" s="267"/>
      <x:c r="AH73" s="267"/>
      <x:c r="AI73" s="268"/>
      <x:c r="AJ73" s="269" t="n">
        <x:f>AE73</x:f>
        <x:v>271</x:v>
      </x:c>
      <x:c r="AK73" s="267"/>
      <x:c r="AL73" s="267"/>
      <x:c r="AM73" s="267"/>
      <x:c r="AN73" s="268"/>
      <x:c r="AO73" s="269" t="n">
        <x:f>ROUND(AJ73*8.25%,2)</x:f>
        <x:v>22.36</x:v>
      </x:c>
      <x:c r="AP73" s="267"/>
      <x:c r="AQ73" s="267"/>
      <x:c r="AR73" s="267"/>
      <x:c r="AS73" s="268"/>
      <x:c r="AT73" s="269" t="n">
        <x:f>SUM(AJ73,AO73)</x:f>
        <x:v>293.36</x:v>
      </x:c>
      <x:c r="AU73" s="267"/>
      <x:c r="AV73" s="267"/>
      <x:c r="AW73" s="267"/>
      <x:c r="AX73" s="268"/>
      <x:c r="AY73" s="269" t="n">
        <x:v>0</x:v>
      </x:c>
      <x:c r="AZ73" s="267"/>
      <x:c r="BA73" s="267"/>
      <x:c r="BB73" s="267"/>
      <x:c r="BC73" s="268"/>
      <x:c r="BD73" s="269" t="n">
        <x:f>SUM(AY73,AT73)</x:f>
        <x:v>293.36</x:v>
      </x:c>
      <x:c r="BE73" s="267"/>
      <x:c r="BF73" s="267"/>
      <x:c r="BG73" s="94"/>
      <x:c r="BH73" s="148"/>
      <x:c r="BK73" s="119"/>
      <x:c r="BL73" s="119"/>
      <x:c r="BM73" s="119"/>
      <x:c r="BN73" s="119"/>
    </x:row>
    <x:row r="74" ht="7.5" customHeight="1">
      <x:c r="A74" s="74" t="s">
        <x:v>178</x:v>
      </x:c>
      <x:c r="B74" s="75"/>
      <x:c r="C74" s="75"/>
      <x:c r="D74" s="75"/>
      <x:c r="E74" s="75"/>
      <x:c r="F74" s="75"/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149"/>
      <x:c r="V74" s="149"/>
      <x:c r="W74" s="149"/>
      <x:c r="X74" s="149"/>
      <x:c r="Y74" s="149"/>
      <x:c r="Z74" s="149"/>
      <x:c r="AA74" s="149"/>
      <x:c r="AB74" s="149"/>
      <x:c r="AC74" s="149"/>
      <x:c r="AD74" s="149"/>
      <x:c r="AE74" s="75" t="s">
        <x:v>179</x:v>
      </x:c>
      <x:c r="AF74" s="75"/>
      <x:c r="AG74" s="75"/>
      <x:c r="AH74" s="75"/>
      <x:c r="AI74" s="75"/>
      <x:c r="AJ74" s="75"/>
      <x:c r="AK74" s="75"/>
      <x:c r="AL74" s="75"/>
      <x:c r="AM74" s="75"/>
      <x:c r="AN74" s="75"/>
      <x:c r="AO74" s="75"/>
      <x:c r="AP74" s="75"/>
      <x:c r="AQ74" s="75"/>
      <x:c r="AR74" s="75"/>
      <x:c r="AS74" s="75"/>
      <x:c r="AT74" s="75"/>
      <x:c r="AU74" s="75"/>
      <x:c r="AV74" s="75"/>
      <x:c r="AW74" s="75"/>
      <x:c r="AX74" s="75"/>
      <x:c r="AY74" s="75"/>
      <x:c r="AZ74" s="75"/>
      <x:c r="BA74" s="75"/>
      <x:c r="BB74" s="75"/>
      <x:c r="BC74" s="75"/>
      <x:c r="BD74" s="75"/>
      <x:c r="BE74" s="75"/>
      <x:c r="BF74" s="75"/>
      <x:c r="BG74" s="75"/>
      <x:c r="BH74" s="78"/>
      <x:c r="BK74" s="119"/>
      <x:c r="BL74" s="119"/>
      <x:c r="BM74" s="119"/>
      <x:c r="BN74" s="119"/>
    </x:row>
    <x:row r="75" ht="7.5" customHeight="1">
      <x:c r="A75" s="261" t="str">
        <x:v>DEMO handover: synthetic 10.5 ppg WBM measurement. Closing stock: 12 bentonite bags and 38 barite bags. Illustrates reporting only.</x:v>
      </x:c>
      <x:c r="B75" s="151"/>
      <x:c r="C75" s="151"/>
      <x:c r="D75" s="151"/>
      <x:c r="E75" s="151"/>
      <x:c r="F75" s="151"/>
      <x:c r="G75" s="151"/>
      <x:c r="H75" s="151"/>
      <x:c r="I75" s="151"/>
      <x:c r="J75" s="151"/>
      <x:c r="K75" s="151"/>
      <x:c r="L75" s="151"/>
      <x:c r="M75" s="151"/>
      <x:c r="N75" s="151"/>
      <x:c r="O75" s="151"/>
      <x:c r="P75" s="151"/>
      <x:c r="Q75" s="151"/>
      <x:c r="R75" s="151"/>
      <x:c r="S75" s="151"/>
      <x:c r="T75" s="151"/>
      <x:c r="U75" s="151"/>
      <x:c r="V75" s="151"/>
      <x:c r="W75" s="151"/>
      <x:c r="X75" s="151"/>
      <x:c r="Y75" s="151"/>
      <x:c r="Z75" s="151"/>
      <x:c r="AA75" s="151"/>
      <x:c r="AB75" s="151"/>
      <x:c r="AC75" s="151"/>
      <x:c r="AD75" s="152"/>
      <x:c r="AE75" s="262" t="str">
        <x:v>SYNTHETIC DEMO. All well details, material prices and quantities are illustrative. Opening delivery: 20 bentonite bags and 50 barite bags. Usage: 8 and 12 bags. Closing stock: 12 and 38 bags. Prices: $12.95 and $13.95 per 100 lb bag. This is a sanitized excerpt adapted from an OpsLink backend export. It is not an unchanged export, compatibility certification or an engineer-certified report. Hydraulic results use assumed hole/pipe geometry.</x:v>
      </x:c>
      <x:c r="AF75" s="151"/>
      <x:c r="AG75" s="151"/>
      <x:c r="AH75" s="151"/>
      <x:c r="AI75" s="151"/>
      <x:c r="AJ75" s="151"/>
      <x:c r="AK75" s="151"/>
      <x:c r="AL75" s="151"/>
      <x:c r="AM75" s="151"/>
      <x:c r="AN75" s="151"/>
      <x:c r="AO75" s="151"/>
      <x:c r="AP75" s="151"/>
      <x:c r="AQ75" s="151"/>
      <x:c r="AR75" s="151"/>
      <x:c r="AS75" s="151"/>
      <x:c r="AT75" s="151"/>
      <x:c r="AU75" s="151"/>
      <x:c r="AV75" s="151"/>
      <x:c r="AW75" s="151"/>
      <x:c r="AX75" s="151"/>
      <x:c r="AY75" s="151"/>
      <x:c r="AZ75" s="151"/>
      <x:c r="BA75" s="151"/>
      <x:c r="BB75" s="151"/>
      <x:c r="BC75" s="151"/>
      <x:c r="BD75" s="151"/>
      <x:c r="BE75" s="151"/>
      <x:c r="BF75" s="151"/>
      <x:c r="BG75" s="151"/>
      <x:c r="BH75" s="153"/>
      <x:c r="BK75" s="119"/>
      <x:c r="BL75" s="119"/>
      <x:c r="BM75" s="119"/>
      <x:c r="BN75" s="119"/>
    </x:row>
    <x:row r="76" ht="7.5" customHeight="1">
      <x:c r="A76" s="154"/>
      <x:c r="B76" s="155"/>
      <x:c r="C76" s="155"/>
      <x:c r="D76" s="155"/>
      <x:c r="E76" s="155"/>
      <x:c r="F76" s="155"/>
      <x:c r="G76" s="155"/>
      <x:c r="H76" s="155"/>
      <x:c r="I76" s="155"/>
      <x:c r="J76" s="155"/>
      <x:c r="K76" s="155"/>
      <x:c r="L76" s="155"/>
      <x:c r="M76" s="155"/>
      <x:c r="N76" s="155"/>
      <x:c r="O76" s="155"/>
      <x:c r="P76" s="155"/>
      <x:c r="Q76" s="155"/>
      <x:c r="R76" s="155"/>
      <x:c r="S76" s="155"/>
      <x:c r="T76" s="155"/>
      <x:c r="U76" s="155"/>
      <x:c r="V76" s="155"/>
      <x:c r="W76" s="155"/>
      <x:c r="X76" s="155"/>
      <x:c r="Y76" s="155"/>
      <x:c r="Z76" s="155"/>
      <x:c r="AA76" s="155"/>
      <x:c r="AB76" s="155"/>
      <x:c r="AC76" s="155"/>
      <x:c r="AD76" s="156"/>
      <x:c r="AE76" s="157"/>
      <x:c r="AF76" s="155"/>
      <x:c r="AG76" s="155"/>
      <x:c r="AH76" s="155"/>
      <x:c r="AI76" s="155"/>
      <x:c r="AJ76" s="155"/>
      <x:c r="AK76" s="155"/>
      <x:c r="AL76" s="155"/>
      <x:c r="AM76" s="155"/>
      <x:c r="AN76" s="155"/>
      <x:c r="AO76" s="155"/>
      <x:c r="AP76" s="155"/>
      <x:c r="AQ76" s="155"/>
      <x:c r="AR76" s="155"/>
      <x:c r="AS76" s="155"/>
      <x:c r="AT76" s="155"/>
      <x:c r="AU76" s="155"/>
      <x:c r="AV76" s="155"/>
      <x:c r="AW76" s="155"/>
      <x:c r="AX76" s="155"/>
      <x:c r="AY76" s="155"/>
      <x:c r="AZ76" s="155"/>
      <x:c r="BA76" s="155"/>
      <x:c r="BB76" s="155"/>
      <x:c r="BC76" s="155"/>
      <x:c r="BD76" s="155"/>
      <x:c r="BE76" s="155"/>
      <x:c r="BF76" s="155"/>
      <x:c r="BG76" s="155"/>
      <x:c r="BH76" s="158"/>
      <x:c r="BK76" s="119"/>
      <x:c r="BL76" s="119"/>
      <x:c r="BM76" s="119"/>
      <x:c r="BN76" s="119"/>
    </x:row>
    <x:row r="77" ht="7.5" customHeight="1">
      <x:c r="A77" s="154"/>
      <x:c r="B77" s="155"/>
      <x:c r="C77" s="155"/>
      <x:c r="D77" s="155"/>
      <x:c r="E77" s="155"/>
      <x:c r="F77" s="155"/>
      <x:c r="G77" s="155"/>
      <x:c r="H77" s="155"/>
      <x:c r="I77" s="155"/>
      <x:c r="J77" s="155"/>
      <x:c r="K77" s="155"/>
      <x:c r="L77" s="155"/>
      <x:c r="M77" s="155"/>
      <x:c r="N77" s="155"/>
      <x:c r="O77" s="155"/>
      <x:c r="P77" s="155"/>
      <x:c r="Q77" s="155"/>
      <x:c r="R77" s="155"/>
      <x:c r="S77" s="155"/>
      <x:c r="T77" s="155"/>
      <x:c r="U77" s="155"/>
      <x:c r="V77" s="155"/>
      <x:c r="W77" s="155"/>
      <x:c r="X77" s="155"/>
      <x:c r="Y77" s="155"/>
      <x:c r="Z77" s="155"/>
      <x:c r="AA77" s="155"/>
      <x:c r="AB77" s="155"/>
      <x:c r="AC77" s="155"/>
      <x:c r="AD77" s="156"/>
      <x:c r="AE77" s="157"/>
      <x:c r="AF77" s="155"/>
      <x:c r="AG77" s="155"/>
      <x:c r="AH77" s="155"/>
      <x:c r="AI77" s="155"/>
      <x:c r="AJ77" s="155"/>
      <x:c r="AK77" s="155"/>
      <x:c r="AL77" s="155"/>
      <x:c r="AM77" s="155"/>
      <x:c r="AN77" s="155"/>
      <x:c r="AO77" s="155"/>
      <x:c r="AP77" s="155"/>
      <x:c r="AQ77" s="155"/>
      <x:c r="AR77" s="155"/>
      <x:c r="AS77" s="155"/>
      <x:c r="AT77" s="155"/>
      <x:c r="AU77" s="155"/>
      <x:c r="AV77" s="155"/>
      <x:c r="AW77" s="155"/>
      <x:c r="AX77" s="155"/>
      <x:c r="AY77" s="155"/>
      <x:c r="AZ77" s="155"/>
      <x:c r="BA77" s="155"/>
      <x:c r="BB77" s="155"/>
      <x:c r="BC77" s="155"/>
      <x:c r="BD77" s="155"/>
      <x:c r="BE77" s="155"/>
      <x:c r="BF77" s="155"/>
      <x:c r="BG77" s="155"/>
      <x:c r="BH77" s="158"/>
      <x:c r="BK77" s="119"/>
      <x:c r="BL77" s="119"/>
      <x:c r="BM77" s="119"/>
      <x:c r="BN77" s="119"/>
    </x:row>
    <x:row r="78" ht="7.5" customHeight="1">
      <x:c r="A78" s="154"/>
      <x:c r="B78" s="155"/>
      <x:c r="C78" s="155"/>
      <x:c r="D78" s="155"/>
      <x:c r="E78" s="155"/>
      <x:c r="F78" s="155"/>
      <x:c r="G78" s="155"/>
      <x:c r="H78" s="155"/>
      <x:c r="I78" s="155"/>
      <x:c r="J78" s="155"/>
      <x:c r="K78" s="155"/>
      <x:c r="L78" s="155"/>
      <x:c r="M78" s="155"/>
      <x:c r="N78" s="155"/>
      <x:c r="O78" s="155"/>
      <x:c r="P78" s="155"/>
      <x:c r="Q78" s="155"/>
      <x:c r="R78" s="155"/>
      <x:c r="S78" s="155"/>
      <x:c r="T78" s="155"/>
      <x:c r="U78" s="155"/>
      <x:c r="V78" s="155"/>
      <x:c r="W78" s="155"/>
      <x:c r="X78" s="155"/>
      <x:c r="Y78" s="155"/>
      <x:c r="Z78" s="155"/>
      <x:c r="AA78" s="155"/>
      <x:c r="AB78" s="155"/>
      <x:c r="AC78" s="155"/>
      <x:c r="AD78" s="156"/>
      <x:c r="AE78" s="157"/>
      <x:c r="AF78" s="155"/>
      <x:c r="AG78" s="155"/>
      <x:c r="AH78" s="155"/>
      <x:c r="AI78" s="155"/>
      <x:c r="AJ78" s="155"/>
      <x:c r="AK78" s="155"/>
      <x:c r="AL78" s="155"/>
      <x:c r="AM78" s="155"/>
      <x:c r="AN78" s="155"/>
      <x:c r="AO78" s="155"/>
      <x:c r="AP78" s="155"/>
      <x:c r="AQ78" s="155"/>
      <x:c r="AR78" s="155"/>
      <x:c r="AS78" s="155"/>
      <x:c r="AT78" s="155"/>
      <x:c r="AU78" s="155"/>
      <x:c r="AV78" s="155"/>
      <x:c r="AW78" s="155"/>
      <x:c r="AX78" s="155"/>
      <x:c r="AY78" s="155"/>
      <x:c r="AZ78" s="155"/>
      <x:c r="BA78" s="155"/>
      <x:c r="BB78" s="155"/>
      <x:c r="BC78" s="155"/>
      <x:c r="BD78" s="155"/>
      <x:c r="BE78" s="155"/>
      <x:c r="BF78" s="155"/>
      <x:c r="BG78" s="155"/>
      <x:c r="BH78" s="158"/>
      <x:c r="BK78" s="119"/>
      <x:c r="BL78" s="119"/>
      <x:c r="BM78" s="119"/>
      <x:c r="BN78" s="119"/>
    </x:row>
    <x:row r="79" ht="7.5" customHeight="1">
      <x:c r="A79" s="154"/>
      <x:c r="B79" s="155"/>
      <x:c r="C79" s="155"/>
      <x:c r="D79" s="155"/>
      <x:c r="E79" s="155"/>
      <x:c r="F79" s="155"/>
      <x:c r="G79" s="155"/>
      <x:c r="H79" s="155"/>
      <x:c r="I79" s="155"/>
      <x:c r="J79" s="155"/>
      <x:c r="K79" s="155"/>
      <x:c r="L79" s="155"/>
      <x:c r="M79" s="155"/>
      <x:c r="N79" s="155"/>
      <x:c r="O79" s="155"/>
      <x:c r="P79" s="155"/>
      <x:c r="Q79" s="155"/>
      <x:c r="R79" s="155"/>
      <x:c r="S79" s="155"/>
      <x:c r="T79" s="155"/>
      <x:c r="U79" s="155"/>
      <x:c r="V79" s="155"/>
      <x:c r="W79" s="155"/>
      <x:c r="X79" s="155"/>
      <x:c r="Y79" s="155"/>
      <x:c r="Z79" s="155"/>
      <x:c r="AA79" s="155"/>
      <x:c r="AB79" s="155"/>
      <x:c r="AC79" s="155"/>
      <x:c r="AD79" s="156"/>
      <x:c r="AE79" s="157"/>
      <x:c r="AF79" s="155"/>
      <x:c r="AG79" s="155"/>
      <x:c r="AH79" s="155"/>
      <x:c r="AI79" s="155"/>
      <x:c r="AJ79" s="155"/>
      <x:c r="AK79" s="155"/>
      <x:c r="AL79" s="155"/>
      <x:c r="AM79" s="155"/>
      <x:c r="AN79" s="155"/>
      <x:c r="AO79" s="155"/>
      <x:c r="AP79" s="155"/>
      <x:c r="AQ79" s="155"/>
      <x:c r="AR79" s="155"/>
      <x:c r="AS79" s="155"/>
      <x:c r="AT79" s="155"/>
      <x:c r="AU79" s="155"/>
      <x:c r="AV79" s="155"/>
      <x:c r="AW79" s="155"/>
      <x:c r="AX79" s="155"/>
      <x:c r="AY79" s="155"/>
      <x:c r="AZ79" s="155"/>
      <x:c r="BA79" s="155"/>
      <x:c r="BB79" s="155"/>
      <x:c r="BC79" s="155"/>
      <x:c r="BD79" s="155"/>
      <x:c r="BE79" s="155"/>
      <x:c r="BF79" s="155"/>
      <x:c r="BG79" s="155"/>
      <x:c r="BH79" s="158"/>
      <x:c r="BK79" s="119"/>
      <x:c r="BL79" s="119"/>
      <x:c r="BM79" s="119"/>
      <x:c r="BN79" s="119"/>
    </x:row>
    <x:row r="80" ht="7.5" customHeight="1">
      <x:c r="A80" s="154"/>
      <x:c r="B80" s="155"/>
      <x:c r="C80" s="155"/>
      <x:c r="D80" s="155"/>
      <x:c r="E80" s="155"/>
      <x:c r="F80" s="155"/>
      <x:c r="G80" s="155"/>
      <x:c r="H80" s="155"/>
      <x:c r="I80" s="155"/>
      <x:c r="J80" s="155"/>
      <x:c r="K80" s="155"/>
      <x:c r="L80" s="155"/>
      <x:c r="M80" s="155"/>
      <x:c r="N80" s="155"/>
      <x:c r="O80" s="155"/>
      <x:c r="P80" s="155"/>
      <x:c r="Q80" s="155"/>
      <x:c r="R80" s="155"/>
      <x:c r="S80" s="155"/>
      <x:c r="T80" s="155"/>
      <x:c r="U80" s="155"/>
      <x:c r="V80" s="155"/>
      <x:c r="W80" s="155"/>
      <x:c r="X80" s="155"/>
      <x:c r="Y80" s="155"/>
      <x:c r="Z80" s="155"/>
      <x:c r="AA80" s="155"/>
      <x:c r="AB80" s="155"/>
      <x:c r="AC80" s="155"/>
      <x:c r="AD80" s="156"/>
      <x:c r="AE80" s="157"/>
      <x:c r="AF80" s="155"/>
      <x:c r="AG80" s="155"/>
      <x:c r="AH80" s="155"/>
      <x:c r="AI80" s="155"/>
      <x:c r="AJ80" s="155"/>
      <x:c r="AK80" s="155"/>
      <x:c r="AL80" s="155"/>
      <x:c r="AM80" s="155"/>
      <x:c r="AN80" s="155"/>
      <x:c r="AO80" s="155"/>
      <x:c r="AP80" s="155"/>
      <x:c r="AQ80" s="155"/>
      <x:c r="AR80" s="155"/>
      <x:c r="AS80" s="155"/>
      <x:c r="AT80" s="155"/>
      <x:c r="AU80" s="155"/>
      <x:c r="AV80" s="155"/>
      <x:c r="AW80" s="155"/>
      <x:c r="AX80" s="155"/>
      <x:c r="AY80" s="155"/>
      <x:c r="AZ80" s="155"/>
      <x:c r="BA80" s="155"/>
      <x:c r="BB80" s="155"/>
      <x:c r="BC80" s="155"/>
      <x:c r="BD80" s="155"/>
      <x:c r="BE80" s="155"/>
      <x:c r="BF80" s="155"/>
      <x:c r="BG80" s="155"/>
      <x:c r="BH80" s="158"/>
    </x:row>
    <x:row r="81" ht="7.5" customHeight="1">
      <x:c r="A81" s="154"/>
      <x:c r="B81" s="155"/>
      <x:c r="C81" s="155"/>
      <x:c r="D81" s="155"/>
      <x:c r="E81" s="155"/>
      <x:c r="F81" s="155"/>
      <x:c r="G81" s="155"/>
      <x:c r="H81" s="155"/>
      <x:c r="I81" s="155"/>
      <x:c r="J81" s="155"/>
      <x:c r="K81" s="155"/>
      <x:c r="L81" s="155"/>
      <x:c r="M81" s="155"/>
      <x:c r="N81" s="155"/>
      <x:c r="O81" s="155"/>
      <x:c r="P81" s="155"/>
      <x:c r="Q81" s="155"/>
      <x:c r="R81" s="155"/>
      <x:c r="S81" s="155"/>
      <x:c r="T81" s="155"/>
      <x:c r="U81" s="155"/>
      <x:c r="V81" s="155"/>
      <x:c r="W81" s="155"/>
      <x:c r="X81" s="155"/>
      <x:c r="Y81" s="155"/>
      <x:c r="Z81" s="155"/>
      <x:c r="AA81" s="155"/>
      <x:c r="AB81" s="155"/>
      <x:c r="AC81" s="155"/>
      <x:c r="AD81" s="156"/>
      <x:c r="AE81" s="157"/>
      <x:c r="AF81" s="155"/>
      <x:c r="AG81" s="155"/>
      <x:c r="AH81" s="155"/>
      <x:c r="AI81" s="155"/>
      <x:c r="AJ81" s="155"/>
      <x:c r="AK81" s="155"/>
      <x:c r="AL81" s="155"/>
      <x:c r="AM81" s="155"/>
      <x:c r="AN81" s="155"/>
      <x:c r="AO81" s="155"/>
      <x:c r="AP81" s="155"/>
      <x:c r="AQ81" s="155"/>
      <x:c r="AR81" s="155"/>
      <x:c r="AS81" s="155"/>
      <x:c r="AT81" s="155"/>
      <x:c r="AU81" s="155"/>
      <x:c r="AV81" s="155"/>
      <x:c r="AW81" s="155"/>
      <x:c r="AX81" s="155"/>
      <x:c r="AY81" s="155"/>
      <x:c r="AZ81" s="155"/>
      <x:c r="BA81" s="155"/>
      <x:c r="BB81" s="155"/>
      <x:c r="BC81" s="155"/>
      <x:c r="BD81" s="155"/>
      <x:c r="BE81" s="155"/>
      <x:c r="BF81" s="155"/>
      <x:c r="BG81" s="155"/>
      <x:c r="BH81" s="158"/>
    </x:row>
    <x:row r="82" ht="7.5" customHeight="1">
      <x:c r="A82" s="154"/>
      <x:c r="B82" s="155"/>
      <x:c r="C82" s="155"/>
      <x:c r="D82" s="155"/>
      <x:c r="E82" s="155"/>
      <x:c r="F82" s="155"/>
      <x:c r="G82" s="155"/>
      <x:c r="H82" s="155"/>
      <x:c r="I82" s="155"/>
      <x:c r="J82" s="155"/>
      <x:c r="K82" s="155"/>
      <x:c r="L82" s="155"/>
      <x:c r="M82" s="155"/>
      <x:c r="N82" s="155"/>
      <x:c r="O82" s="155"/>
      <x:c r="P82" s="155"/>
      <x:c r="Q82" s="155"/>
      <x:c r="R82" s="155"/>
      <x:c r="S82" s="155"/>
      <x:c r="T82" s="155"/>
      <x:c r="U82" s="155"/>
      <x:c r="V82" s="155"/>
      <x:c r="W82" s="155"/>
      <x:c r="X82" s="155"/>
      <x:c r="Y82" s="155"/>
      <x:c r="Z82" s="155"/>
      <x:c r="AA82" s="155"/>
      <x:c r="AB82" s="155"/>
      <x:c r="AC82" s="155"/>
      <x:c r="AD82" s="156"/>
      <x:c r="AE82" s="157"/>
      <x:c r="AF82" s="155"/>
      <x:c r="AG82" s="155"/>
      <x:c r="AH82" s="155"/>
      <x:c r="AI82" s="155"/>
      <x:c r="AJ82" s="155"/>
      <x:c r="AK82" s="155"/>
      <x:c r="AL82" s="155"/>
      <x:c r="AM82" s="155"/>
      <x:c r="AN82" s="155"/>
      <x:c r="AO82" s="155"/>
      <x:c r="AP82" s="155"/>
      <x:c r="AQ82" s="155"/>
      <x:c r="AR82" s="155"/>
      <x:c r="AS82" s="155"/>
      <x:c r="AT82" s="155"/>
      <x:c r="AU82" s="155"/>
      <x:c r="AV82" s="155"/>
      <x:c r="AW82" s="155"/>
      <x:c r="AX82" s="155"/>
      <x:c r="AY82" s="155"/>
      <x:c r="AZ82" s="155"/>
      <x:c r="BA82" s="155"/>
      <x:c r="BB82" s="155"/>
      <x:c r="BC82" s="155"/>
      <x:c r="BD82" s="155"/>
      <x:c r="BE82" s="155"/>
      <x:c r="BF82" s="155"/>
      <x:c r="BG82" s="155"/>
      <x:c r="BH82" s="158"/>
    </x:row>
    <x:row r="83" ht="7.5" customHeight="1">
      <x:c r="A83" s="154"/>
      <x:c r="B83" s="155"/>
      <x:c r="C83" s="155"/>
      <x:c r="D83" s="155"/>
      <x:c r="E83" s="155"/>
      <x:c r="F83" s="155"/>
      <x:c r="G83" s="155"/>
      <x:c r="H83" s="155"/>
      <x:c r="I83" s="155"/>
      <x:c r="J83" s="155"/>
      <x:c r="K83" s="155"/>
      <x:c r="L83" s="155"/>
      <x:c r="M83" s="155"/>
      <x:c r="N83" s="155"/>
      <x:c r="O83" s="155"/>
      <x:c r="P83" s="155"/>
      <x:c r="Q83" s="155"/>
      <x:c r="R83" s="155"/>
      <x:c r="S83" s="155"/>
      <x:c r="T83" s="155"/>
      <x:c r="U83" s="155"/>
      <x:c r="V83" s="155"/>
      <x:c r="W83" s="155"/>
      <x:c r="X83" s="155"/>
      <x:c r="Y83" s="155"/>
      <x:c r="Z83" s="155"/>
      <x:c r="AA83" s="155"/>
      <x:c r="AB83" s="155"/>
      <x:c r="AC83" s="155"/>
      <x:c r="AD83" s="156"/>
      <x:c r="AE83" s="157"/>
      <x:c r="AF83" s="155"/>
      <x:c r="AG83" s="155"/>
      <x:c r="AH83" s="155"/>
      <x:c r="AI83" s="155"/>
      <x:c r="AJ83" s="155"/>
      <x:c r="AK83" s="155"/>
      <x:c r="AL83" s="155"/>
      <x:c r="AM83" s="155"/>
      <x:c r="AN83" s="155"/>
      <x:c r="AO83" s="155"/>
      <x:c r="AP83" s="155"/>
      <x:c r="AQ83" s="155"/>
      <x:c r="AR83" s="155"/>
      <x:c r="AS83" s="155"/>
      <x:c r="AT83" s="155"/>
      <x:c r="AU83" s="155"/>
      <x:c r="AV83" s="155"/>
      <x:c r="AW83" s="155"/>
      <x:c r="AX83" s="155"/>
      <x:c r="AY83" s="155"/>
      <x:c r="AZ83" s="155"/>
      <x:c r="BA83" s="155"/>
      <x:c r="BB83" s="155"/>
      <x:c r="BC83" s="155"/>
      <x:c r="BD83" s="155"/>
      <x:c r="BE83" s="155"/>
      <x:c r="BF83" s="155"/>
      <x:c r="BG83" s="155"/>
      <x:c r="BH83" s="158"/>
    </x:row>
    <x:row r="84" ht="7.5" customHeight="1">
      <x:c r="A84" s="154"/>
      <x:c r="B84" s="155"/>
      <x:c r="C84" s="155"/>
      <x:c r="D84" s="155"/>
      <x:c r="E84" s="155"/>
      <x:c r="F84" s="155"/>
      <x:c r="G84" s="155"/>
      <x:c r="H84" s="155"/>
      <x:c r="I84" s="155"/>
      <x:c r="J84" s="155"/>
      <x:c r="K84" s="155"/>
      <x:c r="L84" s="155"/>
      <x:c r="M84" s="155"/>
      <x:c r="N84" s="155"/>
      <x:c r="O84" s="155"/>
      <x:c r="P84" s="155"/>
      <x:c r="Q84" s="155"/>
      <x:c r="R84" s="155"/>
      <x:c r="S84" s="155"/>
      <x:c r="T84" s="155"/>
      <x:c r="U84" s="155"/>
      <x:c r="V84" s="155"/>
      <x:c r="W84" s="155"/>
      <x:c r="X84" s="155"/>
      <x:c r="Y84" s="155"/>
      <x:c r="Z84" s="155"/>
      <x:c r="AA84" s="155"/>
      <x:c r="AB84" s="155"/>
      <x:c r="AC84" s="155"/>
      <x:c r="AD84" s="156"/>
      <x:c r="AE84" s="159"/>
      <x:c r="AF84" s="160"/>
      <x:c r="AG84" s="160"/>
      <x:c r="AH84" s="160"/>
      <x:c r="AI84" s="160"/>
      <x:c r="AJ84" s="160"/>
      <x:c r="AK84" s="160"/>
      <x:c r="AL84" s="160"/>
      <x:c r="AM84" s="160"/>
      <x:c r="AN84" s="160"/>
      <x:c r="AO84" s="160"/>
      <x:c r="AP84" s="160"/>
      <x:c r="AQ84" s="160"/>
      <x:c r="AR84" s="160"/>
      <x:c r="AS84" s="160"/>
      <x:c r="AT84" s="160"/>
      <x:c r="AU84" s="160"/>
      <x:c r="AV84" s="160"/>
      <x:c r="AW84" s="160"/>
      <x:c r="AX84" s="160"/>
      <x:c r="AY84" s="160"/>
      <x:c r="AZ84" s="160"/>
      <x:c r="BA84" s="160"/>
      <x:c r="BB84" s="160"/>
      <x:c r="BC84" s="160"/>
      <x:c r="BD84" s="160"/>
      <x:c r="BE84" s="160"/>
      <x:c r="BF84" s="160"/>
      <x:c r="BG84" s="160"/>
      <x:c r="BH84" s="161"/>
    </x:row>
    <x:row r="85" ht="7.5" customHeight="1">
      <x:c r="A85" s="154"/>
      <x:c r="B85" s="155"/>
      <x:c r="C85" s="155"/>
      <x:c r="D85" s="155"/>
      <x:c r="E85" s="155"/>
      <x:c r="F85" s="155"/>
      <x:c r="G85" s="155"/>
      <x:c r="H85" s="155"/>
      <x:c r="I85" s="155"/>
      <x:c r="J85" s="155"/>
      <x:c r="K85" s="155"/>
      <x:c r="L85" s="155"/>
      <x:c r="M85" s="155"/>
      <x:c r="N85" s="155"/>
      <x:c r="O85" s="155"/>
      <x:c r="P85" s="155"/>
      <x:c r="Q85" s="155"/>
      <x:c r="R85" s="155"/>
      <x:c r="S85" s="155"/>
      <x:c r="T85" s="155"/>
      <x:c r="U85" s="155"/>
      <x:c r="V85" s="155"/>
      <x:c r="W85" s="155"/>
      <x:c r="X85" s="155"/>
      <x:c r="Y85" s="155"/>
      <x:c r="Z85" s="155"/>
      <x:c r="AA85" s="155"/>
      <x:c r="AB85" s="155"/>
      <x:c r="AC85" s="155"/>
      <x:c r="AD85" s="156"/>
      <x:c r="AE85" s="162" t="s">
        <x:v>180</x:v>
      </x:c>
      <x:c r="AF85" s="163"/>
      <x:c r="AG85" s="163"/>
      <x:c r="AH85" s="163"/>
      <x:c r="AI85" s="163"/>
      <x:c r="AJ85" s="163"/>
      <x:c r="AK85" s="163"/>
      <x:c r="AL85" s="163"/>
      <x:c r="AM85" s="163"/>
      <x:c r="AN85" s="163"/>
      <x:c r="AO85" s="162" t="s">
        <x:v>181</x:v>
      </x:c>
      <x:c r="AP85" s="163"/>
      <x:c r="AQ85" s="163"/>
      <x:c r="AR85" s="163"/>
      <x:c r="AS85" s="163"/>
      <x:c r="AT85" s="163"/>
      <x:c r="AU85" s="163"/>
      <x:c r="AV85" s="163"/>
      <x:c r="AW85" s="163"/>
      <x:c r="AX85" s="163"/>
      <x:c r="AY85" s="162" t="s">
        <x:v>182</x:v>
      </x:c>
      <x:c r="AZ85" s="164"/>
      <x:c r="BA85" s="164"/>
      <x:c r="BB85" s="164"/>
      <x:c r="BC85" s="164"/>
      <x:c r="BD85" s="164"/>
      <x:c r="BE85" s="164"/>
      <x:c r="BF85" s="164"/>
      <x:c r="BG85" s="164"/>
      <x:c r="BH85" s="165"/>
    </x:row>
    <x:row r="86" ht="21.200000762939453" customHeight="1">
      <x:c r="A86" s="154"/>
      <x:c r="B86" s="155"/>
      <x:c r="C86" s="155"/>
      <x:c r="D86" s="155"/>
      <x:c r="E86" s="155"/>
      <x:c r="F86" s="155"/>
      <x:c r="G86" s="155"/>
      <x:c r="H86" s="155"/>
      <x:c r="I86" s="155"/>
      <x:c r="J86" s="155"/>
      <x:c r="K86" s="155"/>
      <x:c r="L86" s="155"/>
      <x:c r="M86" s="155"/>
      <x:c r="N86" s="155"/>
      <x:c r="O86" s="155"/>
      <x:c r="P86" s="155"/>
      <x:c r="Q86" s="155"/>
      <x:c r="R86" s="155"/>
      <x:c r="S86" s="155"/>
      <x:c r="T86" s="155"/>
      <x:c r="U86" s="155"/>
      <x:c r="V86" s="155"/>
      <x:c r="W86" s="155"/>
      <x:c r="X86" s="155"/>
      <x:c r="Y86" s="155"/>
      <x:c r="Z86" s="155"/>
      <x:c r="AA86" s="155"/>
      <x:c r="AB86" s="155"/>
      <x:c r="AC86" s="155"/>
      <x:c r="AD86" s="156"/>
      <x:c r="AE86" s="35" t="s">
        <x:v>183</x:v>
      </x:c>
      <x:c r="AF86" s="36"/>
      <x:c r="AG86" s="36"/>
      <x:c r="AH86" s="36"/>
      <x:c r="AI86" s="36"/>
      <x:c r="AJ86" s="36"/>
      <x:c r="AK86" s="36"/>
      <x:c r="AL86" s="51"/>
      <x:c r="AM86" s="51"/>
      <x:c r="AN86" s="52"/>
      <x:c r="AO86" s="35" t="s">
        <x:v>184</x:v>
      </x:c>
      <x:c r="AP86" s="36"/>
      <x:c r="AQ86" s="36"/>
      <x:c r="AR86" s="36"/>
      <x:c r="AS86" s="36"/>
      <x:c r="AT86" s="36"/>
      <x:c r="AU86" s="36"/>
      <x:c r="AV86" s="51"/>
      <x:c r="AW86" s="51"/>
      <x:c r="AX86" s="52"/>
      <x:c r="AY86" s="35" t="s">
        <x:v>185</x:v>
      </x:c>
      <x:c r="AZ86" s="36"/>
      <x:c r="BA86" s="36"/>
      <x:c r="BB86" s="36"/>
      <x:c r="BC86" s="36"/>
      <x:c r="BD86" s="36"/>
      <x:c r="BE86" s="36"/>
      <x:c r="BF86" s="51"/>
      <x:c r="BG86" s="51"/>
      <x:c r="BH86" s="166"/>
    </x:row>
    <x:row r="87" ht="7.5" customHeight="1">
      <x:c r="A87" s="154"/>
      <x:c r="B87" s="155"/>
      <x:c r="C87" s="155"/>
      <x:c r="D87" s="155"/>
      <x:c r="E87" s="155"/>
      <x:c r="F87" s="155"/>
      <x:c r="G87" s="155"/>
      <x:c r="H87" s="155"/>
      <x:c r="I87" s="155"/>
      <x:c r="J87" s="155"/>
      <x:c r="K87" s="155"/>
      <x:c r="L87" s="155"/>
      <x:c r="M87" s="155"/>
      <x:c r="N87" s="155"/>
      <x:c r="O87" s="155"/>
      <x:c r="P87" s="155"/>
      <x:c r="Q87" s="155"/>
      <x:c r="R87" s="155"/>
      <x:c r="S87" s="155"/>
      <x:c r="T87" s="155"/>
      <x:c r="U87" s="155"/>
      <x:c r="V87" s="155"/>
      <x:c r="W87" s="155"/>
      <x:c r="X87" s="155"/>
      <x:c r="Y87" s="155"/>
      <x:c r="Z87" s="155"/>
      <x:c r="AA87" s="155"/>
      <x:c r="AB87" s="155"/>
      <x:c r="AC87" s="155"/>
      <x:c r="AD87" s="156"/>
      <x:c r="AE87" s="35" t="s">
        <x:v>186</x:v>
      </x:c>
      <x:c r="AF87" s="36"/>
      <x:c r="AG87" s="36"/>
      <x:c r="AH87" s="36"/>
      <x:c r="AI87" s="36"/>
      <x:c r="AJ87" s="36"/>
      <x:c r="AK87" s="36"/>
      <x:c r="AL87" s="51"/>
      <x:c r="AM87" s="51"/>
      <x:c r="AN87" s="52"/>
      <x:c r="AO87" s="39" t="s">
        <x:v>187</x:v>
      </x:c>
      <x:c r="AP87" s="40"/>
      <x:c r="AQ87" s="40"/>
      <x:c r="AR87" s="40"/>
      <x:c r="AS87" s="40"/>
      <x:c r="AT87" s="40"/>
      <x:c r="AU87" s="40"/>
      <x:c r="AV87" s="41"/>
      <x:c r="AW87" s="41"/>
      <x:c r="AX87" s="42"/>
      <x:c r="AY87" s="40" t="s">
        <x:v>188</x:v>
      </x:c>
      <x:c r="AZ87" s="40"/>
      <x:c r="BA87" s="40"/>
      <x:c r="BB87" s="40"/>
      <x:c r="BC87" s="40"/>
      <x:c r="BD87" s="40"/>
      <x:c r="BE87" s="40"/>
      <x:c r="BF87" s="41">
        <x:v>50</x:v>
      </x:c>
      <x:c r="BG87" s="41"/>
      <x:c r="BH87" s="167"/>
    </x:row>
    <x:row r="88" ht="7.5" customHeight="1">
      <x:c r="A88" s="154"/>
      <x:c r="B88" s="155"/>
      <x:c r="C88" s="155"/>
      <x:c r="D88" s="155"/>
      <x:c r="E88" s="155"/>
      <x:c r="F88" s="155"/>
      <x:c r="G88" s="155"/>
      <x:c r="H88" s="155"/>
      <x:c r="I88" s="155"/>
      <x:c r="J88" s="155"/>
      <x:c r="K88" s="155"/>
      <x:c r="L88" s="155"/>
      <x:c r="M88" s="155"/>
      <x:c r="N88" s="155"/>
      <x:c r="O88" s="155"/>
      <x:c r="P88" s="155"/>
      <x:c r="Q88" s="155"/>
      <x:c r="R88" s="155"/>
      <x:c r="S88" s="155"/>
      <x:c r="T88" s="155"/>
      <x:c r="U88" s="155"/>
      <x:c r="V88" s="155"/>
      <x:c r="W88" s="155"/>
      <x:c r="X88" s="155"/>
      <x:c r="Y88" s="155"/>
      <x:c r="Z88" s="155"/>
      <x:c r="AA88" s="155"/>
      <x:c r="AB88" s="155"/>
      <x:c r="AC88" s="155"/>
      <x:c r="AD88" s="156"/>
      <x:c r="AE88" s="39" t="s">
        <x:v>189</x:v>
      </x:c>
      <x:c r="AF88" s="40"/>
      <x:c r="AG88" s="40"/>
      <x:c r="AH88" s="40"/>
      <x:c r="AI88" s="40"/>
      <x:c r="AJ88" s="40"/>
      <x:c r="AK88" s="40"/>
      <x:c r="AL88" s="41"/>
      <x:c r="AM88" s="41"/>
      <x:c r="AN88" s="42"/>
      <x:c r="AO88" s="35" t="s">
        <x:v>190</x:v>
      </x:c>
      <x:c r="AP88" s="36"/>
      <x:c r="AQ88" s="36"/>
      <x:c r="AR88" s="36"/>
      <x:c r="AS88" s="36"/>
      <x:c r="AT88" s="36"/>
      <x:c r="AU88" s="36"/>
      <x:c r="AV88" s="51"/>
      <x:c r="AW88" s="51"/>
      <x:c r="AX88" s="52"/>
      <x:c r="AY88" s="35" t="s">
        <x:v>191</x:v>
      </x:c>
      <x:c r="AZ88" s="36"/>
      <x:c r="BA88" s="36"/>
      <x:c r="BB88" s="36"/>
      <x:c r="BC88" s="36"/>
      <x:c r="BD88" s="36"/>
      <x:c r="BE88" s="36"/>
      <x:c r="BF88" s="51">
        <x:v>20</x:v>
      </x:c>
      <x:c r="BG88" s="51"/>
      <x:c r="BH88" s="166"/>
    </x:row>
    <x:row r="89" ht="7.5" customHeight="1">
      <x:c r="A89" s="154"/>
      <x:c r="B89" s="155"/>
      <x:c r="C89" s="155"/>
      <x:c r="D89" s="155"/>
      <x:c r="E89" s="155"/>
      <x:c r="F89" s="155"/>
      <x:c r="G89" s="155"/>
      <x:c r="H89" s="155"/>
      <x:c r="I89" s="155"/>
      <x:c r="J89" s="155"/>
      <x:c r="K89" s="155"/>
      <x:c r="L89" s="155"/>
      <x:c r="M89" s="155"/>
      <x:c r="N89" s="155"/>
      <x:c r="O89" s="155"/>
      <x:c r="P89" s="155"/>
      <x:c r="Q89" s="155"/>
      <x:c r="R89" s="155"/>
      <x:c r="S89" s="155"/>
      <x:c r="T89" s="155"/>
      <x:c r="U89" s="155"/>
      <x:c r="V89" s="155"/>
      <x:c r="W89" s="155"/>
      <x:c r="X89" s="155"/>
      <x:c r="Y89" s="155"/>
      <x:c r="Z89" s="155"/>
      <x:c r="AA89" s="155"/>
      <x:c r="AB89" s="155"/>
      <x:c r="AC89" s="155"/>
      <x:c r="AD89" s="156"/>
      <x:c r="AE89" s="35" t="s">
        <x:v>192</x:v>
      </x:c>
      <x:c r="AF89" s="36"/>
      <x:c r="AG89" s="36"/>
      <x:c r="AH89" s="36"/>
      <x:c r="AI89" s="36"/>
      <x:c r="AJ89" s="36"/>
      <x:c r="AK89" s="36"/>
      <x:c r="AL89" s="51"/>
      <x:c r="AM89" s="51"/>
      <x:c r="AN89" s="52"/>
      <x:c r="AO89" s="39" t="s">
        <x:v>193</x:v>
      </x:c>
      <x:c r="AP89" s="40"/>
      <x:c r="AQ89" s="40"/>
      <x:c r="AR89" s="40"/>
      <x:c r="AS89" s="40"/>
      <x:c r="AT89" s="40"/>
      <x:c r="AU89" s="40"/>
      <x:c r="AV89" s="41"/>
      <x:c r="AW89" s="41"/>
      <x:c r="AX89" s="42"/>
      <x:c r="AY89" s="40" t="s">
        <x:v>194</x:v>
      </x:c>
      <x:c r="AZ89" s="40"/>
      <x:c r="BA89" s="40"/>
      <x:c r="BB89" s="40"/>
      <x:c r="BC89" s="40"/>
      <x:c r="BD89" s="40"/>
      <x:c r="BE89" s="40"/>
      <x:c r="BF89" s="41"/>
      <x:c r="BG89" s="41"/>
      <x:c r="BH89" s="167"/>
    </x:row>
    <x:row r="90" ht="21.200000762939453" customHeight="1">
      <x:c r="A90" s="154"/>
      <x:c r="B90" s="155"/>
      <x:c r="C90" s="155"/>
      <x:c r="D90" s="155"/>
      <x:c r="E90" s="155"/>
      <x:c r="F90" s="155"/>
      <x:c r="G90" s="155"/>
      <x:c r="H90" s="155"/>
      <x:c r="I90" s="155"/>
      <x:c r="J90" s="155"/>
      <x:c r="K90" s="155"/>
      <x:c r="L90" s="155"/>
      <x:c r="M90" s="155"/>
      <x:c r="N90" s="155"/>
      <x:c r="O90" s="155"/>
      <x:c r="P90" s="155"/>
      <x:c r="Q90" s="155"/>
      <x:c r="R90" s="155"/>
      <x:c r="S90" s="155"/>
      <x:c r="T90" s="155"/>
      <x:c r="U90" s="155"/>
      <x:c r="V90" s="155"/>
      <x:c r="W90" s="155"/>
      <x:c r="X90" s="155"/>
      <x:c r="Y90" s="155"/>
      <x:c r="Z90" s="155"/>
      <x:c r="AA90" s="155"/>
      <x:c r="AB90" s="155"/>
      <x:c r="AC90" s="155"/>
      <x:c r="AD90" s="156"/>
      <x:c r="AE90" s="39" t="s">
        <x:v>195</x:v>
      </x:c>
      <x:c r="AF90" s="168"/>
      <x:c r="AG90" s="168"/>
      <x:c r="AH90" s="168"/>
      <x:c r="AI90" s="168"/>
      <x:c r="AJ90" s="168"/>
      <x:c r="AK90" s="168"/>
      <x:c r="AL90" s="41"/>
      <x:c r="AM90" s="41"/>
      <x:c r="AN90" s="42"/>
      <x:c r="AO90" s="35" t="s">
        <x:v>98</x:v>
      </x:c>
      <x:c r="AP90" s="36"/>
      <x:c r="AQ90" s="36"/>
      <x:c r="AR90" s="36"/>
      <x:c r="AS90" s="36"/>
      <x:c r="AT90" s="36"/>
      <x:c r="AU90" s="36"/>
      <x:c r="AV90" s="51"/>
      <x:c r="AW90" s="51"/>
      <x:c r="AX90" s="52"/>
      <x:c r="AY90" s="35" t="s">
        <x:v>196</x:v>
      </x:c>
      <x:c r="AZ90" s="36"/>
      <x:c r="BA90" s="36"/>
      <x:c r="BB90" s="36"/>
      <x:c r="BC90" s="36"/>
      <x:c r="BD90" s="36"/>
      <x:c r="BE90" s="36"/>
      <x:c r="BF90" s="51"/>
      <x:c r="BG90" s="51"/>
      <x:c r="BH90" s="166"/>
    </x:row>
    <x:row r="91" ht="7.5" customHeight="1">
      <x:c r="A91" s="154"/>
      <x:c r="B91" s="155"/>
      <x:c r="C91" s="155"/>
      <x:c r="D91" s="155"/>
      <x:c r="E91" s="155"/>
      <x:c r="F91" s="155"/>
      <x:c r="G91" s="155"/>
      <x:c r="H91" s="155"/>
      <x:c r="I91" s="155"/>
      <x:c r="J91" s="155"/>
      <x:c r="K91" s="155"/>
      <x:c r="L91" s="155"/>
      <x:c r="M91" s="155"/>
      <x:c r="N91" s="155"/>
      <x:c r="O91" s="155"/>
      <x:c r="P91" s="155"/>
      <x:c r="Q91" s="155"/>
      <x:c r="R91" s="155"/>
      <x:c r="S91" s="155"/>
      <x:c r="T91" s="155"/>
      <x:c r="U91" s="155"/>
      <x:c r="V91" s="155"/>
      <x:c r="W91" s="155"/>
      <x:c r="X91" s="155"/>
      <x:c r="Y91" s="155"/>
      <x:c r="Z91" s="155"/>
      <x:c r="AA91" s="155"/>
      <x:c r="AB91" s="155"/>
      <x:c r="AC91" s="155"/>
      <x:c r="AD91" s="156"/>
      <x:c r="AE91" s="35" t="s">
        <x:v>197</x:v>
      </x:c>
      <x:c r="AF91" s="57"/>
      <x:c r="AG91" s="57"/>
      <x:c r="AH91" s="57"/>
      <x:c r="AI91" s="57"/>
      <x:c r="AJ91" s="57"/>
      <x:c r="AK91" s="57"/>
      <x:c r="AL91" s="51"/>
      <x:c r="AM91" s="51"/>
      <x:c r="AN91" s="52"/>
      <x:c r="AO91" s="39" t="s">
        <x:v>198</x:v>
      </x:c>
      <x:c r="AP91" s="40"/>
      <x:c r="AQ91" s="40"/>
      <x:c r="AR91" s="40"/>
      <x:c r="AS91" s="40"/>
      <x:c r="AT91" s="40"/>
      <x:c r="AU91" s="40"/>
      <x:c r="AV91" s="41"/>
      <x:c r="AW91" s="41"/>
      <x:c r="AX91" s="42"/>
      <x:c r="AY91" s="40" t="s">
        <x:v>199</x:v>
      </x:c>
      <x:c r="AZ91" s="40"/>
      <x:c r="BA91" s="40"/>
      <x:c r="BB91" s="40"/>
      <x:c r="BC91" s="40"/>
      <x:c r="BD91" s="40"/>
      <x:c r="BE91" s="40"/>
      <x:c r="BF91" s="41">
        <x:v>1082</x:v>
      </x:c>
      <x:c r="BG91" s="41"/>
      <x:c r="BH91" s="167"/>
    </x:row>
    <x:row r="92" ht="7.5" customHeight="1">
      <x:c r="A92" s="169"/>
      <x:c r="B92" s="160"/>
      <x:c r="C92" s="160"/>
      <x:c r="D92" s="160"/>
      <x:c r="E92" s="160"/>
      <x:c r="F92" s="160"/>
      <x:c r="G92" s="160"/>
      <x:c r="H92" s="160"/>
      <x:c r="I92" s="160"/>
      <x:c r="J92" s="160"/>
      <x:c r="K92" s="160"/>
      <x:c r="L92" s="160"/>
      <x:c r="M92" s="160"/>
      <x:c r="N92" s="160"/>
      <x:c r="O92" s="160"/>
      <x:c r="P92" s="160"/>
      <x:c r="Q92" s="160"/>
      <x:c r="R92" s="160"/>
      <x:c r="S92" s="160"/>
      <x:c r="T92" s="160"/>
      <x:c r="U92" s="160"/>
      <x:c r="V92" s="160"/>
      <x:c r="W92" s="160"/>
      <x:c r="X92" s="160"/>
      <x:c r="Y92" s="160"/>
      <x:c r="Z92" s="160"/>
      <x:c r="AA92" s="160"/>
      <x:c r="AB92" s="160"/>
      <x:c r="AC92" s="160"/>
      <x:c r="AD92" s="170"/>
      <x:c r="AE92" s="39" t="s">
        <x:v>200</x:v>
      </x:c>
      <x:c r="AF92" s="168"/>
      <x:c r="AG92" s="168"/>
      <x:c r="AH92" s="168"/>
      <x:c r="AI92" s="168"/>
      <x:c r="AJ92" s="168"/>
      <x:c r="AK92" s="168"/>
      <x:c r="AL92" s="41"/>
      <x:c r="AM92" s="41"/>
      <x:c r="AN92" s="42"/>
      <x:c r="AO92" s="35" t="s">
        <x:v>201</x:v>
      </x:c>
      <x:c r="AP92" s="36"/>
      <x:c r="AQ92" s="36"/>
      <x:c r="AR92" s="36"/>
      <x:c r="AS92" s="36"/>
      <x:c r="AT92" s="36"/>
      <x:c r="AU92" s="36"/>
      <x:c r="AV92" s="51"/>
      <x:c r="AW92" s="51"/>
      <x:c r="AX92" s="52"/>
      <x:c r="AY92" s="35" t="s">
        <x:v>202</x:v>
      </x:c>
      <x:c r="AZ92" s="57"/>
      <x:c r="BA92" s="57"/>
      <x:c r="BB92" s="57"/>
      <x:c r="BC92" s="57"/>
      <x:c r="BD92" s="57"/>
      <x:c r="BE92" s="57"/>
      <x:c r="BF92" s="51"/>
      <x:c r="BG92" s="51"/>
      <x:c r="BH92" s="166"/>
    </x:row>
    <x:row r="93" ht="7.5" customHeight="1">
      <x:c r="A93" s="171" t="s">
        <x:v>203</x:v>
      </x:c>
      <x:c r="B93" s="163"/>
      <x:c r="C93" s="163"/>
      <x:c r="D93" s="163"/>
      <x:c r="E93" s="163"/>
      <x:c r="F93" s="163"/>
      <x:c r="G93" s="163"/>
      <x:c r="H93" s="163"/>
      <x:c r="I93" s="163"/>
      <x:c r="J93" s="163"/>
      <x:c r="K93" s="163"/>
      <x:c r="L93" s="163"/>
      <x:c r="M93" s="163"/>
      <x:c r="N93" s="163"/>
      <x:c r="O93" s="163"/>
      <x:c r="P93" s="163"/>
      <x:c r="Q93" s="163"/>
      <x:c r="R93" s="163"/>
      <x:c r="S93" s="163"/>
      <x:c r="T93" s="163"/>
      <x:c r="U93" s="163"/>
      <x:c r="V93" s="163"/>
      <x:c r="W93" s="163"/>
      <x:c r="X93" s="163"/>
      <x:c r="Y93" s="163"/>
      <x:c r="Z93" s="163"/>
      <x:c r="AA93" s="163"/>
      <x:c r="AB93" s="163"/>
      <x:c r="AC93" s="163"/>
      <x:c r="AD93" s="163"/>
      <x:c r="AE93" s="35" t="str"/>
      <x:c r="AF93" s="57"/>
      <x:c r="AG93" s="57"/>
      <x:c r="AH93" s="57"/>
      <x:c r="AI93" s="57"/>
      <x:c r="AJ93" s="57"/>
      <x:c r="AK93" s="57"/>
      <x:c r="AL93" s="51"/>
      <x:c r="AM93" s="51"/>
      <x:c r="AN93" s="52"/>
      <x:c r="AO93" s="172" t="s">
        <x:v>197</x:v>
      </x:c>
      <x:c r="AP93" s="173"/>
      <x:c r="AQ93" s="173"/>
      <x:c r="AR93" s="173"/>
      <x:c r="AS93" s="173"/>
      <x:c r="AT93" s="173"/>
      <x:c r="AU93" s="173"/>
      <x:c r="AV93" s="94"/>
      <x:c r="AW93" s="94"/>
      <x:c r="AX93" s="95"/>
      <x:c r="AY93" s="35" t="s">
        <x:v>204</x:v>
      </x:c>
      <x:c r="AZ93" s="57"/>
      <x:c r="BA93" s="57"/>
      <x:c r="BB93" s="57"/>
      <x:c r="BC93" s="57"/>
      <x:c r="BD93" s="57"/>
      <x:c r="BE93" s="57"/>
      <x:c r="BF93" s="51"/>
      <x:c r="BG93" s="51"/>
      <x:c r="BH93" s="166"/>
    </x:row>
    <x:row r="94" ht="21.200000762939453" customHeight="1">
      <x:c r="A94" s="174" t="s">
        <x:v>205</x:v>
      </x:c>
      <x:c r="B94" s="175"/>
      <x:c r="C94" s="175"/>
      <x:c r="D94" s="175"/>
      <x:c r="E94" s="175"/>
      <x:c r="F94" s="175"/>
      <x:c r="G94" s="88" t="s">
        <x:v>206</x:v>
      </x:c>
      <x:c r="H94" s="88"/>
      <x:c r="I94" s="88"/>
      <x:c r="J94" s="88"/>
      <x:c r="K94" s="88"/>
      <x:c r="L94" s="88"/>
      <x:c r="M94" s="88"/>
      <x:c r="N94" s="88"/>
      <x:c r="O94" s="88"/>
      <x:c r="P94" s="88"/>
      <x:c r="Q94" s="88"/>
      <x:c r="R94" s="88"/>
      <x:c r="S94" s="88"/>
      <x:c r="T94" s="88"/>
      <x:c r="U94" s="88"/>
      <x:c r="V94" s="88"/>
      <x:c r="W94" s="88"/>
      <x:c r="X94" s="88"/>
      <x:c r="Y94" s="88"/>
      <x:c r="Z94" s="88"/>
      <x:c r="AA94" s="88"/>
      <x:c r="AB94" s="88"/>
      <x:c r="AC94" s="88"/>
      <x:c r="AD94" s="176"/>
      <x:c r="AE94" s="35"/>
      <x:c r="AF94" s="57"/>
      <x:c r="AG94" s="57"/>
      <x:c r="AH94" s="57"/>
      <x:c r="AI94" s="57"/>
      <x:c r="AJ94" s="57"/>
      <x:c r="AK94" s="57"/>
      <x:c r="AL94" s="51"/>
      <x:c r="AM94" s="51"/>
      <x:c r="AN94" s="52"/>
      <x:c r="AO94" s="35"/>
      <x:c r="AP94" s="57"/>
      <x:c r="AQ94" s="57"/>
      <x:c r="AR94" s="57"/>
      <x:c r="AS94" s="57"/>
      <x:c r="AT94" s="57"/>
      <x:c r="AU94" s="57"/>
      <x:c r="AV94" s="51"/>
      <x:c r="AW94" s="51"/>
      <x:c r="AX94" s="52"/>
      <x:c r="AY94" s="149" t="s">
        <x:v>207</x:v>
      </x:c>
      <x:c r="AZ94" s="149"/>
      <x:c r="BA94" s="149"/>
      <x:c r="BB94" s="149"/>
      <x:c r="BC94" s="149"/>
      <x:c r="BD94" s="149"/>
      <x:c r="BE94" s="149"/>
      <x:c r="BF94" s="149"/>
      <x:c r="BG94" s="149"/>
      <x:c r="BH94" s="177"/>
    </x:row>
    <x:row r="95" ht="7.5" customHeight="1">
      <x:c r="A95" s="174" t="s">
        <x:v>47</x:v>
      </x:c>
      <x:c r="B95" s="175"/>
      <x:c r="C95" s="175"/>
      <x:c r="D95" s="175"/>
      <x:c r="E95" s="175"/>
      <x:c r="F95" s="175"/>
      <x:c r="G95" s="88">
        <x:v>5000</x:v>
      </x:c>
      <x:c r="H95" s="88"/>
      <x:c r="I95" s="88"/>
      <x:c r="J95" s="88"/>
      <x:c r="K95" s="88"/>
      <x:c r="L95" s="88"/>
      <x:c r="M95" s="88"/>
      <x:c r="N95" s="88"/>
      <x:c r="O95" s="88"/>
      <x:c r="P95" s="88"/>
      <x:c r="Q95" s="88"/>
      <x:c r="R95" s="88"/>
      <x:c r="S95" s="88"/>
      <x:c r="T95" s="88"/>
      <x:c r="U95" s="88"/>
      <x:c r="V95" s="88"/>
      <x:c r="W95" s="88"/>
      <x:c r="X95" s="88"/>
      <x:c r="Y95" s="88"/>
      <x:c r="Z95" s="88"/>
      <x:c r="AA95" s="88"/>
      <x:c r="AB95" s="88"/>
      <x:c r="AC95" s="88"/>
      <x:c r="AD95" s="117"/>
      <x:c r="AE95" s="77" t="s">
        <x:v>208</x:v>
      </x:c>
      <x:c r="AF95" s="75"/>
      <x:c r="AG95" s="75"/>
      <x:c r="AH95" s="75"/>
      <x:c r="AI95" s="75"/>
      <x:c r="AJ95" s="75"/>
      <x:c r="AK95" s="75"/>
      <x:c r="AL95" s="75"/>
      <x:c r="AM95" s="75"/>
      <x:c r="AN95" s="76"/>
      <x:c r="AO95" s="77" t="s">
        <x:v>209</x:v>
      </x:c>
      <x:c r="AP95" s="75"/>
      <x:c r="AQ95" s="75"/>
      <x:c r="AR95" s="75"/>
      <x:c r="AS95" s="75"/>
      <x:c r="AT95" s="75"/>
      <x:c r="AU95" s="75"/>
      <x:c r="AV95" s="75"/>
      <x:c r="AW95" s="75"/>
      <x:c r="AX95" s="76"/>
      <x:c r="AY95" s="36" t="s">
        <x:v>210</x:v>
      </x:c>
      <x:c r="AZ95" s="36"/>
      <x:c r="BA95" s="36"/>
      <x:c r="BB95" s="36"/>
      <x:c r="BC95" s="36"/>
      <x:c r="BD95" s="36"/>
      <x:c r="BE95" s="36"/>
      <x:c r="BF95" s="108"/>
      <x:c r="BG95" s="108"/>
      <x:c r="BH95" s="110"/>
    </x:row>
    <x:row r="96" ht="21.200000762939453" customHeight="1">
      <x:c r="A96" s="174" t="s">
        <x:v>211</x:v>
      </x:c>
      <x:c r="B96" s="175"/>
      <x:c r="C96" s="175"/>
      <x:c r="D96" s="175"/>
      <x:c r="E96" s="175"/>
      <x:c r="F96" s="175"/>
      <x:c r="G96" s="88">
        <x:v>82.03916665540389</x:v>
      </x:c>
      <x:c r="H96" s="88"/>
      <x:c r="I96" s="88"/>
      <x:c r="J96" s="88"/>
      <x:c r="K96" s="88"/>
      <x:c r="L96" s="88"/>
      <x:c r="M96" s="88"/>
      <x:c r="N96" s="88"/>
      <x:c r="O96" s="88"/>
      <x:c r="P96" s="88"/>
      <x:c r="Q96" s="88"/>
      <x:c r="R96" s="88"/>
      <x:c r="S96" s="88"/>
      <x:c r="T96" s="88"/>
      <x:c r="U96" s="88"/>
      <x:c r="V96" s="88"/>
      <x:c r="W96" s="88"/>
      <x:c r="X96" s="88"/>
      <x:c r="Y96" s="88"/>
      <x:c r="Z96" s="88"/>
      <x:c r="AA96" s="88"/>
      <x:c r="AB96" s="88"/>
      <x:c r="AC96" s="88"/>
      <x:c r="AD96" s="117"/>
      <x:c r="AE96" s="35" t="s">
        <x:v>212</x:v>
      </x:c>
      <x:c r="AF96" s="36"/>
      <x:c r="AG96" s="36"/>
      <x:c r="AH96" s="36"/>
      <x:c r="AI96" s="36"/>
      <x:c r="AJ96" s="36"/>
      <x:c r="AK96" s="36"/>
      <x:c r="AL96" s="108">
        <x:v>6</x:v>
      </x:c>
      <x:c r="AM96" s="108"/>
      <x:c r="AN96" s="109"/>
      <x:c r="AO96" s="98" t="s">
        <x:v>213</x:v>
      </x:c>
      <x:c r="AP96" s="178"/>
      <x:c r="AQ96" s="178"/>
      <x:c r="AR96" s="178"/>
      <x:c r="AS96" s="178"/>
      <x:c r="AT96" s="178"/>
      <x:c r="AU96" s="178"/>
      <x:c r="AV96" s="108">
        <x:v>7.967470859311468</x:v>
      </x:c>
      <x:c r="AW96" s="108"/>
      <x:c r="AX96" s="109"/>
      <x:c r="AY96" s="36" t="s">
        <x:v>214</x:v>
      </x:c>
      <x:c r="AZ96" s="36"/>
      <x:c r="BA96" s="36"/>
      <x:c r="BB96" s="36"/>
      <x:c r="BC96" s="36"/>
      <x:c r="BD96" s="36"/>
      <x:c r="BE96" s="36"/>
      <x:c r="BF96" s="51">
        <x:v>10</x:v>
      </x:c>
      <x:c r="BG96" s="51"/>
      <x:c r="BH96" s="166"/>
      <x:c r="BI96" s="179"/>
    </x:row>
    <x:row r="97" ht="21.200000762939453" customHeight="1">
      <x:c r="A97" s="174" t="s">
        <x:v>215</x:v>
      </x:c>
      <x:c r="B97" s="175"/>
      <x:c r="C97" s="175"/>
      <x:c r="D97" s="175"/>
      <x:c r="E97" s="175"/>
      <x:c r="F97" s="175"/>
      <x:c r="G97" s="88">
        <x:v>250.2567536168002</x:v>
      </x:c>
      <x:c r="H97" s="88"/>
      <x:c r="I97" s="88"/>
      <x:c r="J97" s="88"/>
      <x:c r="K97" s="88"/>
      <x:c r="L97" s="88"/>
      <x:c r="M97" s="88"/>
      <x:c r="N97" s="88"/>
      <x:c r="O97" s="88"/>
      <x:c r="P97" s="88"/>
      <x:c r="Q97" s="88"/>
      <x:c r="R97" s="88"/>
      <x:c r="S97" s="88"/>
      <x:c r="T97" s="88"/>
      <x:c r="U97" s="88"/>
      <x:c r="V97" s="88"/>
      <x:c r="W97" s="88"/>
      <x:c r="X97" s="88"/>
      <x:c r="Y97" s="88"/>
      <x:c r="Z97" s="88"/>
      <x:c r="AA97" s="88"/>
      <x:c r="AB97" s="88"/>
      <x:c r="AC97" s="88"/>
      <x:c r="AD97" s="117"/>
      <x:c r="AE97" s="35" t="s">
        <x:v>63</x:v>
      </x:c>
      <x:c r="AF97" s="36"/>
      <x:c r="AG97" s="36"/>
      <x:c r="AH97" s="36"/>
      <x:c r="AI97" s="36"/>
      <x:c r="AJ97" s="36"/>
      <x:c r="AK97" s="36"/>
      <x:c r="AL97" s="51">
        <x:v>1.1780972450961724</x:v>
      </x:c>
      <x:c r="AM97" s="51"/>
      <x:c r="AN97" s="52"/>
      <x:c r="AO97" s="35" t="s">
        <x:v>216</x:v>
      </x:c>
      <x:c r="AP97" s="57"/>
      <x:c r="AQ97" s="57"/>
      <x:c r="AR97" s="57"/>
      <x:c r="AS97" s="57"/>
      <x:c r="AT97" s="57"/>
      <x:c r="AU97" s="57"/>
      <x:c r="AV97" s="51">
        <x:v>73.89829222011386</x:v>
      </x:c>
      <x:c r="AW97" s="51"/>
      <x:c r="AX97" s="52"/>
      <x:c r="AY97" s="36" t="s">
        <x:v>217</x:v>
      </x:c>
      <x:c r="AZ97" s="36"/>
      <x:c r="BA97" s="36"/>
      <x:c r="BB97" s="36"/>
      <x:c r="BC97" s="36"/>
      <x:c r="BD97" s="36"/>
      <x:c r="BE97" s="36"/>
      <x:c r="BF97" s="41">
        <x:v>6</x:v>
      </x:c>
      <x:c r="BG97" s="41"/>
      <x:c r="BH97" s="167"/>
    </x:row>
    <x:row r="98" ht="21.200000762939453" customHeight="1">
      <x:c r="A98" s="174" t="s">
        <x:v>218</x:v>
      </x:c>
      <x:c r="B98" s="175"/>
      <x:c r="C98" s="175"/>
      <x:c r="D98" s="175"/>
      <x:c r="E98" s="175"/>
      <x:c r="F98" s="175"/>
      <x:c r="G98" s="88">
        <x:v>1276.944700792143</x:v>
      </x:c>
      <x:c r="H98" s="88"/>
      <x:c r="I98" s="88"/>
      <x:c r="J98" s="88"/>
      <x:c r="K98" s="88"/>
      <x:c r="L98" s="88"/>
      <x:c r="M98" s="88"/>
      <x:c r="N98" s="88"/>
      <x:c r="O98" s="88"/>
      <x:c r="P98" s="88"/>
      <x:c r="Q98" s="88"/>
      <x:c r="R98" s="88"/>
      <x:c r="S98" s="88"/>
      <x:c r="T98" s="88"/>
      <x:c r="U98" s="88"/>
      <x:c r="V98" s="88"/>
      <x:c r="W98" s="88"/>
      <x:c r="X98" s="88"/>
      <x:c r="Y98" s="88"/>
      <x:c r="Z98" s="88"/>
      <x:c r="AA98" s="88"/>
      <x:c r="AB98" s="88"/>
      <x:c r="AC98" s="88"/>
      <x:c r="AD98" s="117"/>
      <x:c r="AE98" s="35" t="s">
        <x:v>219</x:v>
      </x:c>
      <x:c r="AF98" s="36"/>
      <x:c r="AG98" s="36"/>
      <x:c r="AH98" s="36"/>
      <x:c r="AI98" s="36"/>
      <x:c r="AJ98" s="36"/>
      <x:c r="AK98" s="36"/>
      <x:c r="AL98" s="41">
        <x:v>114.05948749929435</x:v>
      </x:c>
      <x:c r="AM98" s="41"/>
      <x:c r="AN98" s="42"/>
      <x:c r="AO98" s="35" t="s">
        <x:v>220</x:v>
      </x:c>
      <x:c r="AP98" s="57"/>
      <x:c r="AQ98" s="57"/>
      <x:c r="AR98" s="57"/>
      <x:c r="AS98" s="57"/>
      <x:c r="AT98" s="57"/>
      <x:c r="AU98" s="57"/>
      <x:c r="AV98" s="41">
        <x:v>4.032529140688532</x:v>
      </x:c>
      <x:c r="AW98" s="41"/>
      <x:c r="AX98" s="42"/>
      <x:c r="AY98" s="36" t="s">
        <x:v>221</x:v>
      </x:c>
      <x:c r="AZ98" s="36"/>
      <x:c r="BA98" s="36"/>
      <x:c r="BB98" s="36"/>
      <x:c r="BC98" s="36"/>
      <x:c r="BD98" s="36"/>
      <x:c r="BE98" s="36"/>
      <x:c r="BF98" s="51">
        <x:v>6</x:v>
      </x:c>
      <x:c r="BG98" s="51"/>
      <x:c r="BH98" s="166"/>
    </x:row>
    <x:row r="99" ht="21.200000762939453" customHeight="1">
      <x:c r="A99" s="174" t="s">
        <x:v>222</x:v>
      </x:c>
      <x:c r="B99" s="175"/>
      <x:c r="C99" s="175"/>
      <x:c r="D99" s="175"/>
      <x:c r="E99" s="175"/>
      <x:c r="F99" s="175"/>
      <x:c r="G99" s="88">
        <x:v>100.36618672828715</x:v>
      </x:c>
      <x:c r="H99" s="88"/>
      <x:c r="I99" s="88"/>
      <x:c r="J99" s="88"/>
      <x:c r="K99" s="88"/>
      <x:c r="L99" s="88"/>
      <x:c r="M99" s="88"/>
      <x:c r="N99" s="88"/>
      <x:c r="O99" s="88"/>
      <x:c r="P99" s="88"/>
      <x:c r="Q99" s="88"/>
      <x:c r="R99" s="88"/>
      <x:c r="S99" s="88"/>
      <x:c r="T99" s="88"/>
      <x:c r="U99" s="88"/>
      <x:c r="V99" s="88"/>
      <x:c r="W99" s="88"/>
      <x:c r="X99" s="88"/>
      <x:c r="Y99" s="88"/>
      <x:c r="Z99" s="88"/>
      <x:c r="AA99" s="88"/>
      <x:c r="AB99" s="88"/>
      <x:c r="AC99" s="88"/>
      <x:c r="AD99" s="117"/>
      <x:c r="AE99" s="35" t="s">
        <x:v>223</x:v>
      </x:c>
      <x:c r="AF99" s="36"/>
      <x:c r="AG99" s="36"/>
      <x:c r="AH99" s="36"/>
      <x:c r="AI99" s="36"/>
      <x:c r="AJ99" s="36"/>
      <x:c r="AK99" s="36"/>
      <x:c r="AL99" s="51">
        <x:v>259.75919502725304</x:v>
      </x:c>
      <x:c r="AM99" s="51"/>
      <x:c r="AN99" s="52"/>
      <x:c r="AO99" s="35" t="s">
        <x:v>224</x:v>
      </x:c>
      <x:c r="AP99" s="57"/>
      <x:c r="AQ99" s="57"/>
      <x:c r="AR99" s="57"/>
      <x:c r="AS99" s="57"/>
      <x:c r="AT99" s="57"/>
      <x:c r="AU99" s="57"/>
      <x:c r="AV99" s="51">
        <x:v>59.27817836812143</x:v>
      </x:c>
      <x:c r="AW99" s="51"/>
      <x:c r="AX99" s="52"/>
      <x:c r="AY99" s="36" t="s">
        <x:v>225</x:v>
      </x:c>
      <x:c r="AZ99" s="36"/>
      <x:c r="BA99" s="36"/>
      <x:c r="BB99" s="36"/>
      <x:c r="BC99" s="36"/>
      <x:c r="BD99" s="36"/>
      <x:c r="BE99" s="36"/>
      <x:c r="BF99" s="108">
        <x:v>2</x:v>
      </x:c>
      <x:c r="BG99" s="108"/>
      <x:c r="BH99" s="110"/>
    </x:row>
    <x:row r="100" ht="7.5" customHeight="1">
      <x:c r="A100" s="174" t="s">
        <x:v>226</x:v>
      </x:c>
      <x:c r="B100" s="175"/>
      <x:c r="C100" s="175"/>
      <x:c r="D100" s="175"/>
      <x:c r="E100" s="175"/>
      <x:c r="F100" s="175"/>
      <x:c r="G100" s="88" t="s">
        <x:v>227</x:v>
      </x:c>
      <x:c r="H100" s="88"/>
      <x:c r="I100" s="88"/>
      <x:c r="J100" s="88"/>
      <x:c r="K100" s="88"/>
      <x:c r="L100" s="88"/>
      <x:c r="M100" s="88"/>
      <x:c r="N100" s="88"/>
      <x:c r="O100" s="88"/>
      <x:c r="P100" s="88"/>
      <x:c r="Q100" s="88"/>
      <x:c r="R100" s="88"/>
      <x:c r="S100" s="88"/>
      <x:c r="T100" s="88"/>
      <x:c r="U100" s="88"/>
      <x:c r="V100" s="88"/>
      <x:c r="W100" s="88"/>
      <x:c r="X100" s="88"/>
      <x:c r="Y100" s="88"/>
      <x:c r="Z100" s="88"/>
      <x:c r="AA100" s="88"/>
      <x:c r="AB100" s="88"/>
      <x:c r="AC100" s="88"/>
      <x:c r="AD100" s="117"/>
      <x:c r="AE100" s="35" t="s">
        <x:v>228</x:v>
      </x:c>
      <x:c r="AF100" s="36"/>
      <x:c r="AG100" s="36"/>
      <x:c r="AH100" s="36"/>
      <x:c r="AI100" s="36"/>
      <x:c r="AJ100" s="36"/>
      <x:c r="AK100" s="36"/>
      <x:c r="AL100" s="108">
        <x:v>121.83093502747641</x:v>
      </x:c>
      <x:c r="AM100" s="108"/>
      <x:c r="AN100" s="109"/>
      <x:c r="AO100" s="39" t="s">
        <x:v>229</x:v>
      </x:c>
      <x:c r="AP100" s="168"/>
      <x:c r="AQ100" s="168"/>
      <x:c r="AR100" s="168"/>
      <x:c r="AS100" s="168"/>
      <x:c r="AT100" s="168"/>
      <x:c r="AU100" s="168"/>
      <x:c r="AV100" s="41"/>
      <x:c r="AW100" s="41"/>
      <x:c r="AX100" s="42"/>
      <x:c r="AY100" s="36" t="s">
        <x:v>230</x:v>
      </x:c>
      <x:c r="AZ100" s="36"/>
      <x:c r="BA100" s="36"/>
      <x:c r="BB100" s="36"/>
      <x:c r="BC100" s="36"/>
      <x:c r="BD100" s="36"/>
      <x:c r="BE100" s="36"/>
      <x:c r="BF100" s="51"/>
      <x:c r="BG100" s="51"/>
      <x:c r="BH100" s="166"/>
    </x:row>
    <x:row r="101" ht="21.200000762939453" customHeight="1">
      <x:c r="A101" s="180" t="s">
        <x:v>231</x:v>
      </x:c>
      <x:c r="B101" s="181"/>
      <x:c r="C101" s="181"/>
      <x:c r="D101" s="181"/>
      <x:c r="E101" s="181"/>
      <x:c r="F101" s="181"/>
      <x:c r="G101" s="88">
        <x:v>10.538032169256573</x:v>
      </x:c>
      <x:c r="H101" s="88"/>
      <x:c r="I101" s="88"/>
      <x:c r="J101" s="88"/>
      <x:c r="K101" s="88"/>
      <x:c r="L101" s="88"/>
      <x:c r="M101" s="88"/>
      <x:c r="N101" s="88"/>
      <x:c r="O101" s="88"/>
      <x:c r="P101" s="88"/>
      <x:c r="Q101" s="88"/>
      <x:c r="R101" s="88"/>
      <x:c r="S101" s="88"/>
      <x:c r="T101" s="88"/>
      <x:c r="U101" s="88"/>
      <x:c r="V101" s="88"/>
      <x:c r="W101" s="88"/>
      <x:c r="X101" s="88"/>
      <x:c r="Y101" s="88"/>
      <x:c r="Z101" s="88"/>
      <x:c r="AA101" s="88"/>
      <x:c r="AB101" s="88"/>
      <x:c r="AC101" s="88"/>
      <x:c r="AD101" s="117"/>
      <x:c r="AE101" s="35" t="s">
        <x:v>232</x:v>
      </x:c>
      <x:c r="AF101" s="36"/>
      <x:c r="AG101" s="36"/>
      <x:c r="AH101" s="36"/>
      <x:c r="AI101" s="36"/>
      <x:c r="AJ101" s="36"/>
      <x:c r="AK101" s="36"/>
      <x:c r="AL101" s="51">
        <x:v>29.754611464400142</x:v>
      </x:c>
      <x:c r="AM101" s="51"/>
      <x:c r="AN101" s="52"/>
      <x:c r="AO101" s="35" t="s">
        <x:v>233</x:v>
      </x:c>
      <x:c r="AP101" s="57"/>
      <x:c r="AQ101" s="57"/>
      <x:c r="AR101" s="57"/>
      <x:c r="AS101" s="57"/>
      <x:c r="AT101" s="57"/>
      <x:c r="AU101" s="57"/>
      <x:c r="AV101" s="51"/>
      <x:c r="AW101" s="51"/>
      <x:c r="AX101" s="52"/>
      <x:c r="AY101" s="36" t="s">
        <x:v>234</x:v>
      </x:c>
      <x:c r="AZ101" s="36"/>
      <x:c r="BA101" s="36"/>
      <x:c r="BB101" s="36"/>
      <x:c r="BC101" s="36"/>
      <x:c r="BD101" s="36"/>
      <x:c r="BE101" s="36"/>
      <x:c r="BF101" s="41"/>
      <x:c r="BG101" s="41"/>
      <x:c r="BH101" s="167"/>
    </x:row>
    <x:row r="102" ht="21.200000762939453" customHeight="1">
      <x:c r="A102" s="174" t="s">
        <x:v>228</x:v>
      </x:c>
      <x:c r="B102" s="175"/>
      <x:c r="C102" s="175"/>
      <x:c r="D102" s="175"/>
      <x:c r="E102" s="175"/>
      <x:c r="F102" s="175"/>
      <x:c r="G102" s="88">
        <x:v>9.888364006708931</x:v>
      </x:c>
      <x:c r="H102" s="88"/>
      <x:c r="I102" s="88"/>
      <x:c r="J102" s="88"/>
      <x:c r="K102" s="88"/>
      <x:c r="L102" s="88"/>
      <x:c r="M102" s="88"/>
      <x:c r="N102" s="88"/>
      <x:c r="O102" s="88"/>
      <x:c r="P102" s="88"/>
      <x:c r="Q102" s="88"/>
      <x:c r="R102" s="88"/>
      <x:c r="S102" s="88"/>
      <x:c r="T102" s="88"/>
      <x:c r="U102" s="88"/>
      <x:c r="V102" s="88"/>
      <x:c r="W102" s="88"/>
      <x:c r="X102" s="88"/>
      <x:c r="Y102" s="88"/>
      <x:c r="Z102" s="88"/>
      <x:c r="AA102" s="88"/>
      <x:c r="AB102" s="88"/>
      <x:c r="AC102" s="88"/>
      <x:c r="AD102" s="117"/>
      <x:c r="AE102" s="35" t="s">
        <x:v>235</x:v>
      </x:c>
      <x:c r="AF102" s="36"/>
      <x:c r="AG102" s="36"/>
      <x:c r="AH102" s="36"/>
      <x:c r="AI102" s="36"/>
      <x:c r="AJ102" s="36"/>
      <x:c r="AK102" s="36"/>
      <x:c r="AL102" s="41">
        <x:v>0.2524597947835368</x:v>
      </x:c>
      <x:c r="AM102" s="41"/>
      <x:c r="AN102" s="42"/>
      <x:c r="AO102" s="39" t="s">
        <x:v>236</x:v>
      </x:c>
      <x:c r="AP102" s="168"/>
      <x:c r="AQ102" s="168"/>
      <x:c r="AR102" s="168"/>
      <x:c r="AS102" s="168"/>
      <x:c r="AT102" s="168"/>
      <x:c r="AU102" s="168"/>
      <x:c r="AV102" s="41"/>
      <x:c r="AW102" s="41"/>
      <x:c r="AX102" s="42"/>
      <x:c r="AY102" s="36" t="s">
        <x:v>237</x:v>
      </x:c>
      <x:c r="AZ102" s="36"/>
      <x:c r="BA102" s="36"/>
      <x:c r="BB102" s="36"/>
      <x:c r="BC102" s="36"/>
      <x:c r="BD102" s="36"/>
      <x:c r="BE102" s="36"/>
      <x:c r="BF102" s="51"/>
      <x:c r="BG102" s="51"/>
      <x:c r="BH102" s="166"/>
    </x:row>
    <x:row r="103" ht="21.200000762939453" customHeight="1">
      <x:c r="A103" s="174" t="s">
        <x:v>238</x:v>
      </x:c>
      <x:c r="B103" s="175"/>
      <x:c r="C103" s="175"/>
      <x:c r="D103" s="175"/>
      <x:c r="E103" s="175"/>
      <x:c r="F103" s="175"/>
      <x:c r="G103" s="88">
        <x:v>41.707310590607555</x:v>
      </x:c>
      <x:c r="H103" s="88"/>
      <x:c r="I103" s="88"/>
      <x:c r="J103" s="88"/>
      <x:c r="K103" s="88"/>
      <x:c r="L103" s="88"/>
      <x:c r="M103" s="88"/>
      <x:c r="N103" s="88"/>
      <x:c r="O103" s="88"/>
      <x:c r="P103" s="88"/>
      <x:c r="Q103" s="88"/>
      <x:c r="R103" s="88"/>
      <x:c r="S103" s="88"/>
      <x:c r="T103" s="88"/>
      <x:c r="U103" s="88"/>
      <x:c r="V103" s="88"/>
      <x:c r="W103" s="88"/>
      <x:c r="X103" s="88"/>
      <x:c r="Y103" s="88"/>
      <x:c r="Z103" s="88"/>
      <x:c r="AA103" s="88"/>
      <x:c r="AB103" s="88"/>
      <x:c r="AC103" s="88"/>
      <x:c r="AD103" s="117"/>
      <x:c r="AE103" s="35" t="s">
        <x:v>239</x:v>
      </x:c>
      <x:c r="AF103" s="36"/>
      <x:c r="AG103" s="36"/>
      <x:c r="AH103" s="36"/>
      <x:c r="AI103" s="36"/>
      <x:c r="AJ103" s="36"/>
      <x:c r="AK103" s="36"/>
      <x:c r="AL103" s="51">
        <x:v>610.5717619603267</x:v>
      </x:c>
      <x:c r="AM103" s="51"/>
      <x:c r="AN103" s="52"/>
      <x:c r="AO103" s="35" t="s">
        <x:v>240</x:v>
      </x:c>
      <x:c r="AP103" s="57"/>
      <x:c r="AQ103" s="57"/>
      <x:c r="AR103" s="57"/>
      <x:c r="AS103" s="57"/>
      <x:c r="AT103" s="57"/>
      <x:c r="AU103" s="57"/>
      <x:c r="AV103" s="51"/>
      <x:c r="AW103" s="51"/>
      <x:c r="AX103" s="52"/>
      <x:c r="AY103" s="36" t="s">
        <x:v>241</x:v>
      </x:c>
      <x:c r="AZ103" s="36"/>
      <x:c r="BA103" s="36"/>
      <x:c r="BB103" s="36"/>
      <x:c r="BC103" s="36"/>
      <x:c r="BD103" s="36"/>
      <x:c r="BE103" s="36"/>
      <x:c r="BF103" s="51"/>
      <x:c r="BG103" s="51"/>
      <x:c r="BH103" s="166"/>
    </x:row>
    <x:row r="104" ht="7.5" customHeight="1">
      <x:c r="A104" s="180" t="s">
        <x:v>242</x:v>
      </x:c>
      <x:c r="B104" s="181"/>
      <x:c r="C104" s="181"/>
      <x:c r="D104" s="181"/>
      <x:c r="E104" s="181"/>
      <x:c r="F104" s="181"/>
      <x:c r="G104" s="182">
        <x:v>49.161708619257034</x:v>
      </x:c>
      <x:c r="H104" s="182"/>
      <x:c r="I104" s="182"/>
      <x:c r="J104" s="182"/>
      <x:c r="K104" s="182"/>
      <x:c r="L104" s="182"/>
      <x:c r="M104" s="182"/>
      <x:c r="N104" s="182"/>
      <x:c r="O104" s="182"/>
      <x:c r="P104" s="182"/>
      <x:c r="Q104" s="182"/>
      <x:c r="R104" s="182"/>
      <x:c r="S104" s="182"/>
      <x:c r="T104" s="182"/>
      <x:c r="U104" s="182"/>
      <x:c r="V104" s="182"/>
      <x:c r="W104" s="182"/>
      <x:c r="X104" s="182"/>
      <x:c r="Y104" s="182"/>
      <x:c r="Z104" s="182"/>
      <x:c r="AA104" s="182"/>
      <x:c r="AB104" s="182"/>
      <x:c r="AC104" s="182"/>
      <x:c r="AD104" s="183"/>
      <x:c r="AE104" s="35" t="s">
        <x:v>243</x:v>
      </x:c>
      <x:c r="AF104" s="36"/>
      <x:c r="AG104" s="36"/>
      <x:c r="AH104" s="36"/>
      <x:c r="AI104" s="36"/>
      <x:c r="AJ104" s="36"/>
      <x:c r="AK104" s="36"/>
      <x:c r="AL104" s="51">
        <x:v>4.873237401099056</x:v>
      </x:c>
      <x:c r="AM104" s="51"/>
      <x:c r="AN104" s="52"/>
      <x:c r="AO104" s="39" t="s">
        <x:v>244</x:v>
      </x:c>
      <x:c r="AP104" s="168"/>
      <x:c r="AQ104" s="168"/>
      <x:c r="AR104" s="168"/>
      <x:c r="AS104" s="168"/>
      <x:c r="AT104" s="168"/>
      <x:c r="AU104" s="168"/>
      <x:c r="AV104" s="41"/>
      <x:c r="AW104" s="41"/>
      <x:c r="AX104" s="42"/>
      <x:c r="AY104" s="36" t="s">
        <x:v>245</x:v>
      </x:c>
      <x:c r="AZ104" s="36"/>
      <x:c r="BA104" s="36"/>
      <x:c r="BB104" s="36"/>
      <x:c r="BC104" s="36"/>
      <x:c r="BD104" s="36"/>
      <x:c r="BE104" s="36"/>
      <x:c r="BF104" s="51"/>
      <x:c r="BG104" s="51"/>
      <x:c r="BH104" s="166"/>
    </x:row>
    <x:row r="105" ht="21.200000762939453" customHeight="1">
      <x:c r="A105" s="184" t="s">
        <x:v>246</x:v>
      </x:c>
      <x:c r="B105" s="185"/>
      <x:c r="C105" s="185"/>
      <x:c r="D105" s="185"/>
      <x:c r="E105" s="185"/>
      <x:c r="F105" s="185"/>
      <x:c r="G105" s="186" t="s">
        <x:v>247</x:v>
      </x:c>
      <x:c r="H105" s="186"/>
      <x:c r="I105" s="186"/>
      <x:c r="J105" s="186"/>
      <x:c r="K105" s="186"/>
      <x:c r="L105" s="186"/>
      <x:c r="M105" s="186"/>
      <x:c r="N105" s="186"/>
      <x:c r="O105" s="186"/>
      <x:c r="P105" s="186"/>
      <x:c r="Q105" s="186"/>
      <x:c r="R105" s="186"/>
      <x:c r="S105" s="186"/>
      <x:c r="T105" s="186"/>
      <x:c r="U105" s="186"/>
      <x:c r="V105" s="186"/>
      <x:c r="W105" s="186"/>
      <x:c r="X105" s="186"/>
      <x:c r="Y105" s="186"/>
      <x:c r="Z105" s="186"/>
      <x:c r="AA105" s="186"/>
      <x:c r="AB105" s="186"/>
      <x:c r="AC105" s="186"/>
      <x:c r="AD105" s="187"/>
      <x:c r="AE105" s="188" t="s">
        <x:v>248</x:v>
      </x:c>
      <x:c r="AF105" s="189"/>
      <x:c r="AG105" s="189"/>
      <x:c r="AH105" s="189"/>
      <x:c r="AI105" s="189"/>
      <x:c r="AJ105" s="189"/>
      <x:c r="AK105" s="189"/>
      <x:c r="AL105" s="190">
        <x:v>10.542257965840637</x:v>
      </x:c>
      <x:c r="AM105" s="190"/>
      <x:c r="AN105" s="191"/>
      <x:c r="AO105" s="188" t="s">
        <x:v>249</x:v>
      </x:c>
      <x:c r="AP105" s="192"/>
      <x:c r="AQ105" s="192"/>
      <x:c r="AR105" s="192"/>
      <x:c r="AS105" s="192"/>
      <x:c r="AT105" s="192"/>
      <x:c r="AU105" s="192"/>
      <x:c r="AV105" s="190">
        <x:v>3.1708683473389354</x:v>
      </x:c>
      <x:c r="AW105" s="190"/>
      <x:c r="AX105" s="191"/>
      <x:c r="AY105" s="192" t="s">
        <x:v>250</x:v>
      </x:c>
      <x:c r="AZ105" s="192"/>
      <x:c r="BA105" s="192"/>
      <x:c r="BB105" s="192"/>
      <x:c r="BC105" s="192"/>
      <x:c r="BD105" s="192"/>
      <x:c r="BE105" s="192"/>
      <x:c r="BF105" s="190"/>
      <x:c r="BG105" s="190"/>
      <x:c r="BH105" s="193"/>
    </x:row>
  </x:sheetData>
  <x:mergeCells>
    <x:mergeCell ref="A1:H6"/>
    <x:mergeCell ref="I1:W3"/>
    <x:mergeCell ref="X1:AG3"/>
    <x:mergeCell ref="AH1:AL1"/>
    <x:mergeCell ref="AM1:AQ1"/>
    <x:mergeCell ref="AR1:AV1"/>
    <x:mergeCell ref="AW1:AZ1"/>
    <x:mergeCell ref="BA1:BH6"/>
    <x:mergeCell ref="AH2:AL2"/>
    <x:mergeCell ref="AM2:AQ2"/>
    <x:mergeCell ref="AR2:AV2"/>
    <x:mergeCell ref="AW2:AZ2"/>
    <x:mergeCell ref="AH3:AL3"/>
    <x:mergeCell ref="AM3:AQ3"/>
    <x:mergeCell ref="AR3:AV3"/>
    <x:mergeCell ref="AW3:AZ3"/>
    <x:mergeCell ref="I4:L4"/>
    <x:mergeCell ref="M4:AG4"/>
    <x:mergeCell ref="AH4:AL4"/>
    <x:mergeCell ref="AM4:AQ4"/>
    <x:mergeCell ref="AR4:AV4"/>
    <x:mergeCell ref="AW4:AZ4"/>
    <x:mergeCell ref="I5:L5"/>
    <x:mergeCell ref="M5:X5"/>
    <x:mergeCell ref="Y5:AA5"/>
    <x:mergeCell ref="AB5:AG5"/>
    <x:mergeCell ref="AH5:AL5"/>
    <x:mergeCell ref="AM5:AQ5"/>
    <x:mergeCell ref="AR5:AV5"/>
    <x:mergeCell ref="AW5:AZ5"/>
    <x:mergeCell ref="I6:L6"/>
    <x:mergeCell ref="M6:X6"/>
    <x:mergeCell ref="Y6:AA6"/>
    <x:mergeCell ref="AB6:AG6"/>
    <x:mergeCell ref="AH6:AL6"/>
    <x:mergeCell ref="AM6:AZ6"/>
    <x:mergeCell ref="A7:D7"/>
    <x:mergeCell ref="E7:S7"/>
    <x:mergeCell ref="T7:W7"/>
    <x:mergeCell ref="X7:AL7"/>
    <x:mergeCell ref="AM7:AP7"/>
    <x:mergeCell ref="AQ7:AY7"/>
    <x:mergeCell ref="AZ7:BB7"/>
    <x:mergeCell ref="BC7:BH7"/>
    <x:mergeCell ref="A8:D8"/>
    <x:mergeCell ref="E8:S8"/>
    <x:mergeCell ref="T8:W8"/>
    <x:mergeCell ref="X8:AL8"/>
    <x:mergeCell ref="AM8:AP8"/>
    <x:mergeCell ref="AQ8:AY8"/>
    <x:mergeCell ref="AZ8:BB8"/>
    <x:mergeCell ref="BC8:BH8"/>
    <x:mergeCell ref="A9:O9"/>
    <x:mergeCell ref="P9:Z9"/>
    <x:mergeCell ref="AA9:AK9"/>
    <x:mergeCell ref="AL9:AV9"/>
    <x:mergeCell ref="AW9:BB9"/>
    <x:mergeCell ref="BC9:BH9"/>
    <x:mergeCell ref="A10:O10"/>
    <x:mergeCell ref="P10:Z10"/>
    <x:mergeCell ref="AA10:AK10"/>
    <x:mergeCell ref="AL10:AV10"/>
    <x:mergeCell ref="AW10:BB10"/>
    <x:mergeCell ref="BC10:BH10"/>
    <x:mergeCell ref="A11:Q11"/>
    <x:mergeCell ref="R11:AH11"/>
    <x:mergeCell ref="AI11:AP11"/>
    <x:mergeCell ref="AQ11:BH11"/>
    <x:mergeCell ref="A12:E12"/>
    <x:mergeCell ref="F12:I12"/>
    <x:mergeCell ref="J12:M12"/>
    <x:mergeCell ref="N12:Q12"/>
    <x:mergeCell ref="R12:V12"/>
    <x:mergeCell ref="W12:Z12"/>
    <x:mergeCell ref="AA12:AD12"/>
    <x:mergeCell ref="AE12:AH12"/>
    <x:mergeCell ref="AI12:AL12"/>
    <x:mergeCell ref="AM12:AP12"/>
    <x:mergeCell ref="AQ12:AV12"/>
    <x:mergeCell ref="AW12:AY12"/>
    <x:mergeCell ref="AZ12:BB12"/>
    <x:mergeCell ref="BC12:BE12"/>
    <x:mergeCell ref="BF12:BH12"/>
    <x:mergeCell ref="A13:E13"/>
    <x:mergeCell ref="F13:I13"/>
    <x:mergeCell ref="J13:M13"/>
    <x:mergeCell ref="N13:Q13"/>
    <x:mergeCell ref="R13:V13"/>
    <x:mergeCell ref="W13:Z13"/>
    <x:mergeCell ref="AA13:AD13"/>
    <x:mergeCell ref="AE13:AH13"/>
    <x:mergeCell ref="AI13:AL13"/>
    <x:mergeCell ref="AM13:AP13"/>
    <x:mergeCell ref="AQ13:AV13"/>
    <x:mergeCell ref="AW13:AY13"/>
    <x:mergeCell ref="AZ13:BB13"/>
    <x:mergeCell ref="BC13:BE13"/>
    <x:mergeCell ref="BF13:BH13"/>
    <x:mergeCell ref="A14:E14"/>
    <x:mergeCell ref="F14:I14"/>
    <x:mergeCell ref="J14:M14"/>
    <x:mergeCell ref="N14:Q14"/>
    <x:mergeCell ref="R14:V14"/>
    <x:mergeCell ref="W14:Z14"/>
    <x:mergeCell ref="AA14:AD14"/>
    <x:mergeCell ref="AE14:AH14"/>
    <x:mergeCell ref="AI14:AL14"/>
    <x:mergeCell ref="AM14:AP14"/>
    <x:mergeCell ref="AQ14:AV14"/>
    <x:mergeCell ref="AW14:AY14"/>
    <x:mergeCell ref="AZ14:BB14"/>
    <x:mergeCell ref="BC14:BE14"/>
    <x:mergeCell ref="BF14:BH14"/>
    <x:mergeCell ref="A15:E15"/>
    <x:mergeCell ref="F15:I15"/>
    <x:mergeCell ref="J15:M15"/>
    <x:mergeCell ref="N15:Q15"/>
    <x:mergeCell ref="R15:V15"/>
    <x:mergeCell ref="W15:Z15"/>
    <x:mergeCell ref="AA15:AD15"/>
    <x:mergeCell ref="AE15:AH15"/>
    <x:mergeCell ref="AI15:AL15"/>
    <x:mergeCell ref="AM15:AP15"/>
    <x:mergeCell ref="AQ15:AV15"/>
    <x:mergeCell ref="AW15:AY15"/>
    <x:mergeCell ref="AZ15:BB15"/>
    <x:mergeCell ref="BC15:BE15"/>
    <x:mergeCell ref="BF15:BH15"/>
    <x:mergeCell ref="A16:E16"/>
    <x:mergeCell ref="F16:I16"/>
    <x:mergeCell ref="J16:M16"/>
    <x:mergeCell ref="N16:Q16"/>
    <x:mergeCell ref="R16:V16"/>
    <x:mergeCell ref="W16:Z16"/>
    <x:mergeCell ref="AA16:AD16"/>
    <x:mergeCell ref="AE16:AH16"/>
    <x:mergeCell ref="AI16:AL16"/>
    <x:mergeCell ref="AM16:AP16"/>
    <x:mergeCell ref="AQ16:AV16"/>
    <x:mergeCell ref="AW16:AY16"/>
    <x:mergeCell ref="AZ16:BB16"/>
    <x:mergeCell ref="BC16:BE16"/>
    <x:mergeCell ref="BF16:BH16"/>
    <x:mergeCell ref="A17:E17"/>
    <x:mergeCell ref="F17:I17"/>
    <x:mergeCell ref="J17:M17"/>
    <x:mergeCell ref="N17:Q17"/>
    <x:mergeCell ref="R17:V17"/>
    <x:mergeCell ref="W17:Z17"/>
    <x:mergeCell ref="AA17:AD17"/>
    <x:mergeCell ref="AE17:AH17"/>
    <x:mergeCell ref="AI17:AL17"/>
    <x:mergeCell ref="AM17:AP17"/>
    <x:mergeCell ref="AQ17:AV17"/>
    <x:mergeCell ref="AW17:AY17"/>
    <x:mergeCell ref="AZ17:BB17"/>
    <x:mergeCell ref="BC17:BE17"/>
    <x:mergeCell ref="BF17:BH17"/>
    <x:mergeCell ref="A18:E18"/>
    <x:mergeCell ref="F18:I18"/>
    <x:mergeCell ref="J18:M18"/>
    <x:mergeCell ref="N18:Q18"/>
    <x:mergeCell ref="R18:V18"/>
    <x:mergeCell ref="W18:Z18"/>
    <x:mergeCell ref="AA18:AD18"/>
    <x:mergeCell ref="AE18:AH18"/>
    <x:mergeCell ref="AI18:AP18"/>
    <x:mergeCell ref="AQ18:AV18"/>
    <x:mergeCell ref="AW18:AY18"/>
    <x:mergeCell ref="AZ18:BB18"/>
    <x:mergeCell ref="BC18:BE18"/>
    <x:mergeCell ref="BF18:BH18"/>
    <x:mergeCell ref="A19:E19"/>
    <x:mergeCell ref="F19:I19"/>
    <x:mergeCell ref="J19:M19"/>
    <x:mergeCell ref="N19:Q19"/>
    <x:mergeCell ref="R19:V19"/>
    <x:mergeCell ref="W19:Z19"/>
    <x:mergeCell ref="AA19:AD19"/>
    <x:mergeCell ref="AE19:AH19"/>
    <x:mergeCell ref="AI19:AP20"/>
    <x:mergeCell ref="AQ19:AV19"/>
    <x:mergeCell ref="AW19:AY19"/>
    <x:mergeCell ref="AZ19:BB19"/>
    <x:mergeCell ref="BC19:BE19"/>
    <x:mergeCell ref="BF19:BH19"/>
    <x:mergeCell ref="A20:E20"/>
    <x:mergeCell ref="F20:I20"/>
    <x:mergeCell ref="J20:M20"/>
    <x:mergeCell ref="N20:Q20"/>
    <x:mergeCell ref="R20:V20"/>
    <x:mergeCell ref="W20:Z20"/>
    <x:mergeCell ref="AA20:AD20"/>
    <x:mergeCell ref="AE20:AH20"/>
    <x:mergeCell ref="AQ20:AV20"/>
    <x:mergeCell ref="AW20:AY20"/>
    <x:mergeCell ref="AZ20:BE20"/>
    <x:mergeCell ref="BF20:BH20"/>
    <x:mergeCell ref="A21:I21"/>
    <x:mergeCell ref="J21:P21"/>
    <x:mergeCell ref="Q21:AB21"/>
    <x:mergeCell ref="AC21:BH21"/>
    <x:mergeCell ref="A22:F22"/>
    <x:mergeCell ref="G22:I22"/>
    <x:mergeCell ref="J22:M22"/>
    <x:mergeCell ref="N22:P22"/>
    <x:mergeCell ref="Q22:T22"/>
    <x:mergeCell ref="U22:X22"/>
    <x:mergeCell ref="Y22:AB22"/>
    <x:mergeCell ref="AC22:AG22"/>
    <x:mergeCell ref="AH22:AN22"/>
    <x:mergeCell ref="AO22:AR22"/>
    <x:mergeCell ref="AS22:AV22"/>
    <x:mergeCell ref="AW22:AZ22"/>
    <x:mergeCell ref="BA22:BD22"/>
    <x:mergeCell ref="BE22:BH22"/>
    <x:mergeCell ref="A23:F23"/>
    <x:mergeCell ref="G23:I23"/>
    <x:mergeCell ref="J23:M23"/>
    <x:mergeCell ref="N23:P23"/>
    <x:mergeCell ref="Q23:T23"/>
    <x:mergeCell ref="U23:X23"/>
    <x:mergeCell ref="Y23:AB23"/>
    <x:mergeCell ref="AC23:AG23"/>
    <x:mergeCell ref="AH23:AN23"/>
    <x:mergeCell ref="AO23:AR23"/>
    <x:mergeCell ref="AS23:AV23"/>
    <x:mergeCell ref="AW23:AZ23"/>
    <x:mergeCell ref="BA23:BD23"/>
    <x:mergeCell ref="BE23:BH23"/>
    <x:mergeCell ref="A24:F24"/>
    <x:mergeCell ref="G24:I24"/>
    <x:mergeCell ref="J24:M24"/>
    <x:mergeCell ref="N24:P24"/>
    <x:mergeCell ref="Q24:T24"/>
    <x:mergeCell ref="U24:X24"/>
    <x:mergeCell ref="Y24:AB24"/>
    <x:mergeCell ref="AC24:AG24"/>
    <x:mergeCell ref="AH24:AN24"/>
    <x:mergeCell ref="AO24:AR24"/>
    <x:mergeCell ref="AS24:AV24"/>
    <x:mergeCell ref="AW24:AZ24"/>
    <x:mergeCell ref="BA24:BD24"/>
    <x:mergeCell ref="BE24:BH24"/>
    <x:mergeCell ref="A25:F25"/>
    <x:mergeCell ref="G25:I25"/>
    <x:mergeCell ref="J25:M25"/>
    <x:mergeCell ref="N25:P25"/>
    <x:mergeCell ref="Q25:T25"/>
    <x:mergeCell ref="U25:X25"/>
    <x:mergeCell ref="Y25:AB25"/>
    <x:mergeCell ref="AC25:AG25"/>
    <x:mergeCell ref="AH25:AN25"/>
    <x:mergeCell ref="AO25:AR25"/>
    <x:mergeCell ref="AS25:AV25"/>
    <x:mergeCell ref="AW25:AZ25"/>
    <x:mergeCell ref="BA25:BD25"/>
    <x:mergeCell ref="BE25:BH25"/>
    <x:mergeCell ref="A26:F26"/>
    <x:mergeCell ref="G26:I26"/>
    <x:mergeCell ref="J26:M26"/>
    <x:mergeCell ref="N26:P26"/>
    <x:mergeCell ref="Q26:T26"/>
    <x:mergeCell ref="U26:X26"/>
    <x:mergeCell ref="Y26:AB26"/>
    <x:mergeCell ref="AC26:AG26"/>
    <x:mergeCell ref="AH26:AN26"/>
    <x:mergeCell ref="AO26:AR26"/>
    <x:mergeCell ref="AS26:AV26"/>
    <x:mergeCell ref="AW26:AZ26"/>
    <x:mergeCell ref="BA26:BD26"/>
    <x:mergeCell ref="BE26:BH26"/>
    <x:mergeCell ref="A27:F27"/>
    <x:mergeCell ref="G27:I27"/>
    <x:mergeCell ref="J27:M27"/>
    <x:mergeCell ref="N27:P27"/>
    <x:mergeCell ref="Q27:T27"/>
    <x:mergeCell ref="U27:X27"/>
    <x:mergeCell ref="Y27:AB27"/>
    <x:mergeCell ref="AC27:AG27"/>
    <x:mergeCell ref="AH27:AN27"/>
    <x:mergeCell ref="AO27:AR27"/>
    <x:mergeCell ref="AS27:AV27"/>
    <x:mergeCell ref="AW27:AZ27"/>
    <x:mergeCell ref="BA27:BD27"/>
    <x:mergeCell ref="BE27:BH27"/>
    <x:mergeCell ref="A28:AD28"/>
    <x:mergeCell ref="AE28:BH28"/>
    <x:mergeCell ref="A29:N29"/>
    <x:mergeCell ref="O29:R29"/>
    <x:mergeCell ref="S29:V29"/>
    <x:mergeCell ref="W29:Z29"/>
    <x:mergeCell ref="AA29:AD29"/>
    <x:mergeCell ref="AE29:AL29"/>
    <x:mergeCell ref="AM29:AO29"/>
    <x:mergeCell ref="AP29:AR29"/>
    <x:mergeCell ref="AS29:AU29"/>
    <x:mergeCell ref="AV29:AX29"/>
    <x:mergeCell ref="AY29:BA29"/>
    <x:mergeCell ref="BB29:BD29"/>
    <x:mergeCell ref="BE29:BH29"/>
    <x:mergeCell ref="A30:N30"/>
    <x:mergeCell ref="O30:R30"/>
    <x:mergeCell ref="S30:V30"/>
    <x:mergeCell ref="W30:Z30"/>
    <x:mergeCell ref="AA30:AD30"/>
    <x:mergeCell ref="AE30:AL30"/>
    <x:mergeCell ref="AM30:AO30"/>
    <x:mergeCell ref="AP30:AR30"/>
    <x:mergeCell ref="AS30:AU30"/>
    <x:mergeCell ref="AV30:AX30"/>
    <x:mergeCell ref="AY30:BA30"/>
    <x:mergeCell ref="BB30:BD30"/>
    <x:mergeCell ref="BE30:BH30"/>
    <x:mergeCell ref="A31:N31"/>
    <x:mergeCell ref="O31:R31"/>
    <x:mergeCell ref="S31:V31"/>
    <x:mergeCell ref="W31:Z31"/>
    <x:mergeCell ref="AA31:AD31"/>
    <x:mergeCell ref="AE31:AL31"/>
    <x:mergeCell ref="AM31:AO31"/>
    <x:mergeCell ref="AP31:AR31"/>
    <x:mergeCell ref="AS31:AU31"/>
    <x:mergeCell ref="AV31:AX31"/>
    <x:mergeCell ref="AY31:BA31"/>
    <x:mergeCell ref="BB31:BD31"/>
    <x:mergeCell ref="BE31:BH31"/>
    <x:mergeCell ref="A32:N32"/>
    <x:mergeCell ref="O32:R32"/>
    <x:mergeCell ref="S32:V32"/>
    <x:mergeCell ref="W32:Z32"/>
    <x:mergeCell ref="AA32:AD32"/>
    <x:mergeCell ref="AE32:AL32"/>
    <x:mergeCell ref="AM32:AO32"/>
    <x:mergeCell ref="AP32:AR32"/>
    <x:mergeCell ref="AS32:AU32"/>
    <x:mergeCell ref="AV32:AX32"/>
    <x:mergeCell ref="AY32:BA32"/>
    <x:mergeCell ref="BB32:BD32"/>
    <x:mergeCell ref="BE32:BH32"/>
    <x:mergeCell ref="A33:N33"/>
    <x:mergeCell ref="O33:R33"/>
    <x:mergeCell ref="S33:V33"/>
    <x:mergeCell ref="W33:Z33"/>
    <x:mergeCell ref="AA33:AD33"/>
    <x:mergeCell ref="AE33:AL33"/>
    <x:mergeCell ref="AM33:AO33"/>
    <x:mergeCell ref="AP33:AR33"/>
    <x:mergeCell ref="AS33:AU33"/>
    <x:mergeCell ref="AV33:AX33"/>
    <x:mergeCell ref="AY33:BA33"/>
    <x:mergeCell ref="BB33:BD33"/>
    <x:mergeCell ref="BE33:BH33"/>
    <x:mergeCell ref="A34:N34"/>
    <x:mergeCell ref="O34:R34"/>
    <x:mergeCell ref="S34:V34"/>
    <x:mergeCell ref="W34:Z34"/>
    <x:mergeCell ref="AA34:AD34"/>
    <x:mergeCell ref="AE34:AL34"/>
    <x:mergeCell ref="AM34:AO34"/>
    <x:mergeCell ref="AP34:AR34"/>
    <x:mergeCell ref="AS34:AU34"/>
    <x:mergeCell ref="AV34:AX34"/>
    <x:mergeCell ref="AY34:BA34"/>
    <x:mergeCell ref="BB34:BD34"/>
    <x:mergeCell ref="BE34:BH34"/>
    <x:mergeCell ref="A35:N35"/>
    <x:mergeCell ref="O35:R35"/>
    <x:mergeCell ref="S35:V35"/>
    <x:mergeCell ref="W35:Z35"/>
    <x:mergeCell ref="AA35:AD35"/>
    <x:mergeCell ref="AE35:AL35"/>
    <x:mergeCell ref="AM35:AO35"/>
    <x:mergeCell ref="AP35:AR35"/>
    <x:mergeCell ref="AS35:AU35"/>
    <x:mergeCell ref="AV35:AX35"/>
    <x:mergeCell ref="AY35:BA35"/>
    <x:mergeCell ref="BB35:BD35"/>
    <x:mergeCell ref="BE35:BH35"/>
    <x:mergeCell ref="A36:N36"/>
    <x:mergeCell ref="O36:R36"/>
    <x:mergeCell ref="S36:V36"/>
    <x:mergeCell ref="W36:Z36"/>
    <x:mergeCell ref="AA36:AD36"/>
    <x:mergeCell ref="AE36:AL36"/>
    <x:mergeCell ref="AM36:AO36"/>
    <x:mergeCell ref="AP36:AR36"/>
    <x:mergeCell ref="AS36:AU36"/>
    <x:mergeCell ref="AV36:AX36"/>
    <x:mergeCell ref="AY36:BA36"/>
    <x:mergeCell ref="BB36:BD36"/>
    <x:mergeCell ref="BE36:BH36"/>
    <x:mergeCell ref="A37:N37"/>
    <x:mergeCell ref="O37:R37"/>
    <x:mergeCell ref="S37:V37"/>
    <x:mergeCell ref="W37:Z37"/>
    <x:mergeCell ref="AA37:AD37"/>
    <x:mergeCell ref="AE37:AL37"/>
    <x:mergeCell ref="AM37:AO37"/>
    <x:mergeCell ref="AP37:AR37"/>
    <x:mergeCell ref="AS37:AU37"/>
    <x:mergeCell ref="AV37:AX37"/>
    <x:mergeCell ref="AY37:BA37"/>
    <x:mergeCell ref="BB37:BD37"/>
    <x:mergeCell ref="BE37:BH37"/>
    <x:mergeCell ref="A38:N38"/>
    <x:mergeCell ref="O38:R38"/>
    <x:mergeCell ref="S38:V38"/>
    <x:mergeCell ref="W38:Z38"/>
    <x:mergeCell ref="AA38:AD38"/>
    <x:mergeCell ref="AE38:AL38"/>
    <x:mergeCell ref="AM38:AO38"/>
    <x:mergeCell ref="AP38:AR38"/>
    <x:mergeCell ref="AS38:AU38"/>
    <x:mergeCell ref="AV38:AX38"/>
    <x:mergeCell ref="AY38:BA38"/>
    <x:mergeCell ref="BB38:BD38"/>
    <x:mergeCell ref="BE38:BH38"/>
    <x:mergeCell ref="A39:N39"/>
    <x:mergeCell ref="O39:R39"/>
    <x:mergeCell ref="S39:V39"/>
    <x:mergeCell ref="W39:Z39"/>
    <x:mergeCell ref="AA39:AD39"/>
    <x:mergeCell ref="AE39:AL39"/>
    <x:mergeCell ref="AM39:AO39"/>
    <x:mergeCell ref="AP39:AR39"/>
    <x:mergeCell ref="AS39:AU39"/>
    <x:mergeCell ref="AV39:AX39"/>
    <x:mergeCell ref="AY39:BA39"/>
    <x:mergeCell ref="BB39:BD39"/>
    <x:mergeCell ref="BE39:BH39"/>
    <x:mergeCell ref="A40:N40"/>
    <x:mergeCell ref="O40:R40"/>
    <x:mergeCell ref="S40:V40"/>
    <x:mergeCell ref="W40:Z40"/>
    <x:mergeCell ref="AA40:AD40"/>
    <x:mergeCell ref="AE40:AL40"/>
    <x:mergeCell ref="AM40:AO40"/>
    <x:mergeCell ref="AP40:AR40"/>
    <x:mergeCell ref="AS40:AU40"/>
    <x:mergeCell ref="AV40:AX40"/>
    <x:mergeCell ref="AY40:BA40"/>
    <x:mergeCell ref="BB40:BD40"/>
    <x:mergeCell ref="BE40:BH40"/>
    <x:mergeCell ref="A41:N41"/>
    <x:mergeCell ref="O41:R41"/>
    <x:mergeCell ref="S41:V41"/>
    <x:mergeCell ref="W41:Z41"/>
    <x:mergeCell ref="AA41:AD41"/>
    <x:mergeCell ref="AE41:AL41"/>
    <x:mergeCell ref="AM41:AO41"/>
    <x:mergeCell ref="AP41:AR41"/>
    <x:mergeCell ref="AS41:AU41"/>
    <x:mergeCell ref="AV41:AX41"/>
    <x:mergeCell ref="AY41:BA41"/>
    <x:mergeCell ref="BB41:BD41"/>
    <x:mergeCell ref="BE41:BH41"/>
    <x:mergeCell ref="A42:N42"/>
    <x:mergeCell ref="O42:R42"/>
    <x:mergeCell ref="S42:V42"/>
    <x:mergeCell ref="W42:Z42"/>
    <x:mergeCell ref="AA42:AD42"/>
    <x:mergeCell ref="AE42:AL42"/>
    <x:mergeCell ref="AM42:AO42"/>
    <x:mergeCell ref="AP42:AR42"/>
    <x:mergeCell ref="AS42:AU42"/>
    <x:mergeCell ref="AV42:AX42"/>
    <x:mergeCell ref="AY42:BA42"/>
    <x:mergeCell ref="BB42:BD42"/>
    <x:mergeCell ref="BE42:BH42"/>
    <x:mergeCell ref="A43:N43"/>
    <x:mergeCell ref="O43:R43"/>
    <x:mergeCell ref="S43:V43"/>
    <x:mergeCell ref="W43:Z43"/>
    <x:mergeCell ref="AA43:AD43"/>
    <x:mergeCell ref="AE43:AL43"/>
    <x:mergeCell ref="AM43:AO43"/>
    <x:mergeCell ref="AP43:AR43"/>
    <x:mergeCell ref="AS43:AU43"/>
    <x:mergeCell ref="AV43:AX43"/>
    <x:mergeCell ref="AY43:BA43"/>
    <x:mergeCell ref="BB43:BD43"/>
    <x:mergeCell ref="BE43:BH43"/>
    <x:mergeCell ref="A44:N44"/>
    <x:mergeCell ref="O44:R44"/>
    <x:mergeCell ref="S44:V44"/>
    <x:mergeCell ref="W44:Z44"/>
    <x:mergeCell ref="AA44:AD44"/>
    <x:mergeCell ref="AE44:AL44"/>
    <x:mergeCell ref="AM44:AO44"/>
    <x:mergeCell ref="AP44:AR44"/>
    <x:mergeCell ref="AS44:AU44"/>
    <x:mergeCell ref="AV44:AX44"/>
    <x:mergeCell ref="AY44:BA44"/>
    <x:mergeCell ref="BB44:BD44"/>
    <x:mergeCell ref="BE44:BH44"/>
    <x:mergeCell ref="A45:N45"/>
    <x:mergeCell ref="O45:R45"/>
    <x:mergeCell ref="S45:V45"/>
    <x:mergeCell ref="W45:Z45"/>
    <x:mergeCell ref="AA45:AD45"/>
    <x:mergeCell ref="AE45:AL45"/>
    <x:mergeCell ref="AM45:AO45"/>
    <x:mergeCell ref="AP45:AR45"/>
    <x:mergeCell ref="AS45:AU45"/>
    <x:mergeCell ref="AV45:AX45"/>
    <x:mergeCell ref="AY45:BA45"/>
    <x:mergeCell ref="BB45:BD45"/>
    <x:mergeCell ref="BE45:BH45"/>
    <x:mergeCell ref="A46:N46"/>
    <x:mergeCell ref="O46:R46"/>
    <x:mergeCell ref="S46:V46"/>
    <x:mergeCell ref="W46:Z46"/>
    <x:mergeCell ref="AA46:AD46"/>
    <x:mergeCell ref="AE46:AL46"/>
    <x:mergeCell ref="AM46:AO46"/>
    <x:mergeCell ref="AP46:AR46"/>
    <x:mergeCell ref="AS46:AU46"/>
    <x:mergeCell ref="AV46:AX46"/>
    <x:mergeCell ref="AY46:BA46"/>
    <x:mergeCell ref="BB46:BD46"/>
    <x:mergeCell ref="BE46:BH46"/>
    <x:mergeCell ref="A47:N47"/>
    <x:mergeCell ref="O47:R47"/>
    <x:mergeCell ref="S47:V47"/>
    <x:mergeCell ref="W47:Z47"/>
    <x:mergeCell ref="AA47:AD47"/>
    <x:mergeCell ref="AE47:AL47"/>
    <x:mergeCell ref="AM47:AO47"/>
    <x:mergeCell ref="AP47:AR47"/>
    <x:mergeCell ref="AS47:AU47"/>
    <x:mergeCell ref="AV47:AX47"/>
    <x:mergeCell ref="AY47:BA47"/>
    <x:mergeCell ref="BB47:BD47"/>
    <x:mergeCell ref="BE47:BH47"/>
    <x:mergeCell ref="A48:N48"/>
    <x:mergeCell ref="O48:R48"/>
    <x:mergeCell ref="S48:V48"/>
    <x:mergeCell ref="W48:Z48"/>
    <x:mergeCell ref="AA48:AD48"/>
    <x:mergeCell ref="AE48:AL48"/>
    <x:mergeCell ref="AM48:AO48"/>
    <x:mergeCell ref="AP48:AR48"/>
    <x:mergeCell ref="AS48:AU48"/>
    <x:mergeCell ref="AV48:AX48"/>
    <x:mergeCell ref="AY48:BA48"/>
    <x:mergeCell ref="BB48:BD48"/>
    <x:mergeCell ref="BE48:BH48"/>
    <x:mergeCell ref="A49:N49"/>
    <x:mergeCell ref="O49:R49"/>
    <x:mergeCell ref="S49:V49"/>
    <x:mergeCell ref="W49:Z49"/>
    <x:mergeCell ref="AA49:AD49"/>
    <x:mergeCell ref="AE49:AL49"/>
    <x:mergeCell ref="AM49:AO49"/>
    <x:mergeCell ref="AP49:AR49"/>
    <x:mergeCell ref="AS49:AU49"/>
    <x:mergeCell ref="AV49:AX49"/>
    <x:mergeCell ref="AY49:BA49"/>
    <x:mergeCell ref="BB49:BD49"/>
    <x:mergeCell ref="BE49:BH49"/>
    <x:mergeCell ref="A50:N50"/>
    <x:mergeCell ref="O50:R50"/>
    <x:mergeCell ref="S50:V50"/>
    <x:mergeCell ref="W50:Z50"/>
    <x:mergeCell ref="AA50:AD50"/>
    <x:mergeCell ref="AE50:AL50"/>
    <x:mergeCell ref="AM50:AO50"/>
    <x:mergeCell ref="AP50:AR50"/>
    <x:mergeCell ref="AS50:AU50"/>
    <x:mergeCell ref="AV50:AX50"/>
    <x:mergeCell ref="AY50:BA50"/>
    <x:mergeCell ref="BB50:BD50"/>
    <x:mergeCell ref="BE50:BH50"/>
    <x:mergeCell ref="A51:N51"/>
    <x:mergeCell ref="O51:R51"/>
    <x:mergeCell ref="S51:V51"/>
    <x:mergeCell ref="W51:Z51"/>
    <x:mergeCell ref="AA51:AD51"/>
    <x:mergeCell ref="AE51:AL51"/>
    <x:mergeCell ref="AM51:AO51"/>
    <x:mergeCell ref="AP51:AR51"/>
    <x:mergeCell ref="AS51:AU51"/>
    <x:mergeCell ref="AV51:AX51"/>
    <x:mergeCell ref="AY51:BA51"/>
    <x:mergeCell ref="BB51:BD51"/>
    <x:mergeCell ref="BE51:BH51"/>
    <x:mergeCell ref="A52:N52"/>
    <x:mergeCell ref="O52:R52"/>
    <x:mergeCell ref="S52:V52"/>
    <x:mergeCell ref="W52:Z52"/>
    <x:mergeCell ref="AA52:AD52"/>
    <x:mergeCell ref="AE52:AL52"/>
    <x:mergeCell ref="AM52:AO52"/>
    <x:mergeCell ref="AP52:AR52"/>
    <x:mergeCell ref="AS52:AU52"/>
    <x:mergeCell ref="AV52:AX52"/>
    <x:mergeCell ref="AY52:BA52"/>
    <x:mergeCell ref="BB52:BD52"/>
    <x:mergeCell ref="BE52:BH52"/>
    <x:mergeCell ref="A53:N53"/>
    <x:mergeCell ref="O53:R53"/>
    <x:mergeCell ref="S53:V53"/>
    <x:mergeCell ref="W53:Z53"/>
    <x:mergeCell ref="AA53:AD53"/>
    <x:mergeCell ref="AE53:AL53"/>
    <x:mergeCell ref="AM53:AO53"/>
    <x:mergeCell ref="AP53:AR53"/>
    <x:mergeCell ref="AS53:AU53"/>
    <x:mergeCell ref="AV53:AX53"/>
    <x:mergeCell ref="AY53:BA53"/>
    <x:mergeCell ref="BB53:BD53"/>
    <x:mergeCell ref="BE53:BH53"/>
    <x:mergeCell ref="A54:N54"/>
    <x:mergeCell ref="O54:R54"/>
    <x:mergeCell ref="S54:V54"/>
    <x:mergeCell ref="W54:Z54"/>
    <x:mergeCell ref="AA54:AD54"/>
    <x:mergeCell ref="AE54:AL54"/>
    <x:mergeCell ref="AM54:AO54"/>
    <x:mergeCell ref="AP54:AR54"/>
    <x:mergeCell ref="AS54:AU54"/>
    <x:mergeCell ref="AV54:AX54"/>
    <x:mergeCell ref="AY54:BA54"/>
    <x:mergeCell ref="BB54:BD54"/>
    <x:mergeCell ref="BE54:BH54"/>
    <x:mergeCell ref="A55:N55"/>
    <x:mergeCell ref="O55:R55"/>
    <x:mergeCell ref="S55:V55"/>
    <x:mergeCell ref="W55:Z55"/>
    <x:mergeCell ref="AA55:AD55"/>
    <x:mergeCell ref="AE55:AL55"/>
    <x:mergeCell ref="AM55:AO55"/>
    <x:mergeCell ref="AP55:AR55"/>
    <x:mergeCell ref="AS55:AU55"/>
    <x:mergeCell ref="AV55:AX55"/>
    <x:mergeCell ref="AY55:BA55"/>
    <x:mergeCell ref="BB55:BD55"/>
    <x:mergeCell ref="BE55:BH55"/>
    <x:mergeCell ref="A56:N56"/>
    <x:mergeCell ref="O56:R56"/>
    <x:mergeCell ref="S56:V56"/>
    <x:mergeCell ref="W56:Z56"/>
    <x:mergeCell ref="AA56:AD56"/>
    <x:mergeCell ref="AE56:AL56"/>
    <x:mergeCell ref="AM56:AO56"/>
    <x:mergeCell ref="AP56:AR56"/>
    <x:mergeCell ref="AS56:AU56"/>
    <x:mergeCell ref="AV56:AX56"/>
    <x:mergeCell ref="AY56:BA56"/>
    <x:mergeCell ref="BB56:BD56"/>
    <x:mergeCell ref="BE56:BH56"/>
    <x:mergeCell ref="A57:N57"/>
    <x:mergeCell ref="O57:R57"/>
    <x:mergeCell ref="S57:V57"/>
    <x:mergeCell ref="W57:Z57"/>
    <x:mergeCell ref="AA57:AD57"/>
    <x:mergeCell ref="AE57:AL57"/>
    <x:mergeCell ref="AM57:AO57"/>
    <x:mergeCell ref="AP57:AR57"/>
    <x:mergeCell ref="AS57:AU57"/>
    <x:mergeCell ref="AV57:AX57"/>
    <x:mergeCell ref="AY57:BA57"/>
    <x:mergeCell ref="BB57:BD57"/>
    <x:mergeCell ref="BE57:BH57"/>
    <x:mergeCell ref="A58:N58"/>
    <x:mergeCell ref="O58:R58"/>
    <x:mergeCell ref="S58:V58"/>
    <x:mergeCell ref="W58:Z58"/>
    <x:mergeCell ref="AA58:AD58"/>
    <x:mergeCell ref="AE58:AL58"/>
    <x:mergeCell ref="AM58:AO58"/>
    <x:mergeCell ref="AP58:AR58"/>
    <x:mergeCell ref="AS58:AU58"/>
    <x:mergeCell ref="AV58:AX58"/>
    <x:mergeCell ref="AY58:BA58"/>
    <x:mergeCell ref="BB58:BD58"/>
    <x:mergeCell ref="BE58:BH58"/>
    <x:mergeCell ref="A59:N59"/>
    <x:mergeCell ref="O59:R59"/>
    <x:mergeCell ref="S59:V59"/>
    <x:mergeCell ref="W59:Z59"/>
    <x:mergeCell ref="AA59:AD59"/>
    <x:mergeCell ref="AE59:AL59"/>
    <x:mergeCell ref="AM59:AO59"/>
    <x:mergeCell ref="AP59:AR59"/>
    <x:mergeCell ref="AS59:AU59"/>
    <x:mergeCell ref="AV59:AX59"/>
    <x:mergeCell ref="AY59:BA59"/>
    <x:mergeCell ref="BB59:BD59"/>
    <x:mergeCell ref="BE59:BH59"/>
    <x:mergeCell ref="A60:N60"/>
    <x:mergeCell ref="O60:R60"/>
    <x:mergeCell ref="S60:V60"/>
    <x:mergeCell ref="W60:Z60"/>
    <x:mergeCell ref="AA60:AD60"/>
    <x:mergeCell ref="AE60:AL60"/>
    <x:mergeCell ref="AM60:AO60"/>
    <x:mergeCell ref="AP60:AR60"/>
    <x:mergeCell ref="AS60:AU60"/>
    <x:mergeCell ref="AV60:AX60"/>
    <x:mergeCell ref="AY60:BA60"/>
    <x:mergeCell ref="BB60:BD60"/>
    <x:mergeCell ref="BE60:BH60"/>
    <x:mergeCell ref="A61:N61"/>
    <x:mergeCell ref="O61:R61"/>
    <x:mergeCell ref="S61:V61"/>
    <x:mergeCell ref="W61:Z61"/>
    <x:mergeCell ref="AA61:AD61"/>
    <x:mergeCell ref="AE61:AL61"/>
    <x:mergeCell ref="AM61:AO61"/>
    <x:mergeCell ref="AP61:AR61"/>
    <x:mergeCell ref="AS61:AU61"/>
    <x:mergeCell ref="AV61:AX61"/>
    <x:mergeCell ref="AY61:BA61"/>
    <x:mergeCell ref="BB61:BD61"/>
    <x:mergeCell ref="BE61:BH61"/>
    <x:mergeCell ref="A62:N62"/>
    <x:mergeCell ref="O62:R62"/>
    <x:mergeCell ref="S62:V62"/>
    <x:mergeCell ref="W62:Z62"/>
    <x:mergeCell ref="AA62:AD62"/>
    <x:mergeCell ref="AE62:AL62"/>
    <x:mergeCell ref="AM62:AO62"/>
    <x:mergeCell ref="AP62:AR62"/>
    <x:mergeCell ref="AS62:AU62"/>
    <x:mergeCell ref="AV62:AX62"/>
    <x:mergeCell ref="AY62:BA62"/>
    <x:mergeCell ref="BB62:BD62"/>
    <x:mergeCell ref="BE62:BH62"/>
    <x:mergeCell ref="A63:N63"/>
    <x:mergeCell ref="O63:R63"/>
    <x:mergeCell ref="S63:V63"/>
    <x:mergeCell ref="W63:Z63"/>
    <x:mergeCell ref="AA63:AD63"/>
    <x:mergeCell ref="AE63:AL63"/>
    <x:mergeCell ref="AM63:AO63"/>
    <x:mergeCell ref="AP63:AR63"/>
    <x:mergeCell ref="AS63:AU63"/>
    <x:mergeCell ref="AV63:AX63"/>
    <x:mergeCell ref="AY63:BA63"/>
    <x:mergeCell ref="BB63:BD63"/>
    <x:mergeCell ref="BE63:BH63"/>
    <x:mergeCell ref="A64:N64"/>
    <x:mergeCell ref="O64:R64"/>
    <x:mergeCell ref="S64:V64"/>
    <x:mergeCell ref="W64:Z64"/>
    <x:mergeCell ref="AA64:AD64"/>
    <x:mergeCell ref="AE64:AL64"/>
    <x:mergeCell ref="AM64:AO64"/>
    <x:mergeCell ref="AP64:AR64"/>
    <x:mergeCell ref="AS64:AU64"/>
    <x:mergeCell ref="AV64:AX64"/>
    <x:mergeCell ref="AY64:BA64"/>
    <x:mergeCell ref="BB64:BD64"/>
    <x:mergeCell ref="BE64:BH64"/>
    <x:mergeCell ref="A65:N65"/>
    <x:mergeCell ref="O65:R65"/>
    <x:mergeCell ref="S65:V65"/>
    <x:mergeCell ref="W65:Z65"/>
    <x:mergeCell ref="AA65:AD65"/>
    <x:mergeCell ref="AE65:AL65"/>
    <x:mergeCell ref="AM65:AO65"/>
    <x:mergeCell ref="AP65:AR65"/>
    <x:mergeCell ref="AS65:AU65"/>
    <x:mergeCell ref="AV65:AX65"/>
    <x:mergeCell ref="AY65:BA65"/>
    <x:mergeCell ref="BB65:BD65"/>
    <x:mergeCell ref="BE65:BH65"/>
    <x:mergeCell ref="A66:N66"/>
    <x:mergeCell ref="O66:R66"/>
    <x:mergeCell ref="S66:V66"/>
    <x:mergeCell ref="W66:Z66"/>
    <x:mergeCell ref="AA66:AD66"/>
    <x:mergeCell ref="AE66:AL66"/>
    <x:mergeCell ref="AM66:AO66"/>
    <x:mergeCell ref="AP66:AR66"/>
    <x:mergeCell ref="AS66:AU66"/>
    <x:mergeCell ref="AV66:AX66"/>
    <x:mergeCell ref="AY66:BA66"/>
    <x:mergeCell ref="BB66:BD66"/>
    <x:mergeCell ref="BE66:BH66"/>
    <x:mergeCell ref="A67:N67"/>
    <x:mergeCell ref="O67:R67"/>
    <x:mergeCell ref="S67:V67"/>
    <x:mergeCell ref="W67:Z67"/>
    <x:mergeCell ref="AA67:AD67"/>
    <x:mergeCell ref="AE67:AL67"/>
    <x:mergeCell ref="AM67:AO67"/>
    <x:mergeCell ref="AP67:AR67"/>
    <x:mergeCell ref="AS67:AU67"/>
    <x:mergeCell ref="AV67:AX67"/>
    <x:mergeCell ref="AY67:BA67"/>
    <x:mergeCell ref="BB67:BD67"/>
    <x:mergeCell ref="BE67:BH67"/>
    <x:mergeCell ref="A68:N68"/>
    <x:mergeCell ref="O68:R68"/>
    <x:mergeCell ref="S68:V68"/>
    <x:mergeCell ref="W68:Z68"/>
    <x:mergeCell ref="AA68:AD68"/>
    <x:mergeCell ref="AE68:AL68"/>
    <x:mergeCell ref="AM68:AO68"/>
    <x:mergeCell ref="AP68:AR68"/>
    <x:mergeCell ref="AS68:AU68"/>
    <x:mergeCell ref="AV68:AX68"/>
    <x:mergeCell ref="AY68:BA68"/>
    <x:mergeCell ref="BB68:BD68"/>
    <x:mergeCell ref="BE68:BH68"/>
    <x:mergeCell ref="A69:N69"/>
    <x:mergeCell ref="O69:R69"/>
    <x:mergeCell ref="S69:V69"/>
    <x:mergeCell ref="W69:Z69"/>
    <x:mergeCell ref="AA69:AD69"/>
    <x:mergeCell ref="AE69:AL69"/>
    <x:mergeCell ref="AM69:AO69"/>
    <x:mergeCell ref="AP69:AR69"/>
    <x:mergeCell ref="AS69:AU69"/>
    <x:mergeCell ref="AV69:AX69"/>
    <x:mergeCell ref="AY69:BA69"/>
    <x:mergeCell ref="BB69:BD69"/>
    <x:mergeCell ref="BE69:BH69"/>
    <x:mergeCell ref="A70:N70"/>
    <x:mergeCell ref="O70:R70"/>
    <x:mergeCell ref="S70:V70"/>
    <x:mergeCell ref="W70:Z70"/>
    <x:mergeCell ref="AA70:AD70"/>
    <x:mergeCell ref="AE70:AL70"/>
    <x:mergeCell ref="AM70:AO70"/>
    <x:mergeCell ref="AP70:AR70"/>
    <x:mergeCell ref="AS70:AU70"/>
    <x:mergeCell ref="AV70:AX70"/>
    <x:mergeCell ref="AY70:BA70"/>
    <x:mergeCell ref="BB70:BD70"/>
    <x:mergeCell ref="BE70:BH70"/>
    <x:mergeCell ref="A71:E71"/>
    <x:mergeCell ref="F71:J71"/>
    <x:mergeCell ref="K71:O71"/>
    <x:mergeCell ref="P71:T71"/>
    <x:mergeCell ref="U71:Y71"/>
    <x:mergeCell ref="Z71:AD71"/>
    <x:mergeCell ref="AE71:AL71"/>
    <x:mergeCell ref="AM71:AO71"/>
    <x:mergeCell ref="AP71:AR71"/>
    <x:mergeCell ref="AS71:AU71"/>
    <x:mergeCell ref="AV71:AX71"/>
    <x:mergeCell ref="AY71:BA71"/>
    <x:mergeCell ref="BB71:BD71"/>
    <x:mergeCell ref="BE71:BH71"/>
    <x:mergeCell ref="A72:E72"/>
    <x:mergeCell ref="F72:J72"/>
    <x:mergeCell ref="K72:O72"/>
    <x:mergeCell ref="P72:T72"/>
    <x:mergeCell ref="U72:Y72"/>
    <x:mergeCell ref="Z72:AD72"/>
    <x:mergeCell ref="AE72:AI72"/>
    <x:mergeCell ref="AJ72:AN72"/>
    <x:mergeCell ref="AO72:AS72"/>
    <x:mergeCell ref="AT72:AX72"/>
    <x:mergeCell ref="AY72:BC72"/>
    <x:mergeCell ref="BD72:BH72"/>
    <x:mergeCell ref="A73:E73"/>
    <x:mergeCell ref="F73:J73"/>
    <x:mergeCell ref="K73:O73"/>
    <x:mergeCell ref="P73:T73"/>
    <x:mergeCell ref="U73:Y73"/>
    <x:mergeCell ref="Z73:AD73"/>
    <x:mergeCell ref="AE73:AI73"/>
    <x:mergeCell ref="AJ73:AN73"/>
    <x:mergeCell ref="AO73:AS73"/>
    <x:mergeCell ref="AT73:AX73"/>
    <x:mergeCell ref="AY73:BC73"/>
    <x:mergeCell ref="BD73:BH73"/>
    <x:mergeCell ref="A74:AD74"/>
    <x:mergeCell ref="AE74:BH74"/>
    <x:mergeCell ref="A75:AD92"/>
    <x:mergeCell ref="AE75:BH84"/>
    <x:mergeCell ref="AE85:AN85"/>
    <x:mergeCell ref="AO85:AX85"/>
    <x:mergeCell ref="AY85:BH85"/>
    <x:mergeCell ref="AE86:AK86"/>
    <x:mergeCell ref="AL86:AN86"/>
    <x:mergeCell ref="AO86:AU86"/>
    <x:mergeCell ref="AV86:AX86"/>
    <x:mergeCell ref="AY86:BE86"/>
    <x:mergeCell ref="BF86:BH86"/>
    <x:mergeCell ref="AE87:AK87"/>
    <x:mergeCell ref="AL87:AN87"/>
    <x:mergeCell ref="AO87:AU87"/>
    <x:mergeCell ref="AV87:AX87"/>
    <x:mergeCell ref="AY87:BE87"/>
    <x:mergeCell ref="BF87:BH87"/>
    <x:mergeCell ref="AE88:AK88"/>
    <x:mergeCell ref="AL88:AN88"/>
    <x:mergeCell ref="AO88:AU88"/>
    <x:mergeCell ref="AV88:AX88"/>
    <x:mergeCell ref="AY88:BE88"/>
    <x:mergeCell ref="BF88:BH88"/>
    <x:mergeCell ref="AE89:AK89"/>
    <x:mergeCell ref="AL89:AN89"/>
    <x:mergeCell ref="AO89:AU89"/>
    <x:mergeCell ref="AV89:AX89"/>
    <x:mergeCell ref="AY89:BE89"/>
    <x:mergeCell ref="BF89:BH89"/>
    <x:mergeCell ref="AE90:AK90"/>
    <x:mergeCell ref="AL90:AN90"/>
    <x:mergeCell ref="AO90:AU90"/>
    <x:mergeCell ref="AV90:AX90"/>
    <x:mergeCell ref="AY90:BE90"/>
    <x:mergeCell ref="BF90:BH90"/>
    <x:mergeCell ref="AE91:AK91"/>
    <x:mergeCell ref="AL91:AN91"/>
    <x:mergeCell ref="AO91:AU91"/>
    <x:mergeCell ref="AV91:AX91"/>
    <x:mergeCell ref="AY91:BE91"/>
    <x:mergeCell ref="BF91:BH91"/>
    <x:mergeCell ref="AE92:AK92"/>
    <x:mergeCell ref="AL92:AN92"/>
    <x:mergeCell ref="AO92:AU92"/>
    <x:mergeCell ref="AV92:AX92"/>
    <x:mergeCell ref="AY92:BE92"/>
    <x:mergeCell ref="BF92:BH92"/>
    <x:mergeCell ref="A93:AD93"/>
    <x:mergeCell ref="AE93:AK93"/>
    <x:mergeCell ref="AL93:AN93"/>
    <x:mergeCell ref="AO93:AU93"/>
    <x:mergeCell ref="AV93:AX93"/>
    <x:mergeCell ref="AY93:BE93"/>
    <x:mergeCell ref="BF93:BH93"/>
    <x:mergeCell ref="A94:F94"/>
    <x:mergeCell ref="G94:J94"/>
    <x:mergeCell ref="K94:N94"/>
    <x:mergeCell ref="O94:R94"/>
    <x:mergeCell ref="S94:V94"/>
    <x:mergeCell ref="W94:Z94"/>
    <x:mergeCell ref="AA94:AD94"/>
    <x:mergeCell ref="AE94:AK94"/>
    <x:mergeCell ref="AL94:AN94"/>
    <x:mergeCell ref="AO94:AU94"/>
    <x:mergeCell ref="AV94:AX94"/>
    <x:mergeCell ref="AY94:BH94"/>
    <x:mergeCell ref="A95:F95"/>
    <x:mergeCell ref="G95:J95"/>
    <x:mergeCell ref="K95:N95"/>
    <x:mergeCell ref="O95:R95"/>
    <x:mergeCell ref="S95:V95"/>
    <x:mergeCell ref="W95:Z95"/>
    <x:mergeCell ref="AA95:AD95"/>
    <x:mergeCell ref="AE95:AN95"/>
    <x:mergeCell ref="AO95:AX95"/>
    <x:mergeCell ref="AY95:BE95"/>
    <x:mergeCell ref="BF95:BH95"/>
    <x:mergeCell ref="A96:F96"/>
    <x:mergeCell ref="G96:J96"/>
    <x:mergeCell ref="K96:N96"/>
    <x:mergeCell ref="O96:R96"/>
    <x:mergeCell ref="S96:V96"/>
    <x:mergeCell ref="W96:Z96"/>
    <x:mergeCell ref="AA96:AD96"/>
    <x:mergeCell ref="AE96:AK96"/>
    <x:mergeCell ref="AL96:AN96"/>
    <x:mergeCell ref="AO96:AU96"/>
    <x:mergeCell ref="AV96:AX96"/>
    <x:mergeCell ref="AY96:BE96"/>
    <x:mergeCell ref="BF96:BH96"/>
    <x:mergeCell ref="A97:F97"/>
    <x:mergeCell ref="G97:J97"/>
    <x:mergeCell ref="K97:N97"/>
    <x:mergeCell ref="O97:R97"/>
    <x:mergeCell ref="S97:V97"/>
    <x:mergeCell ref="W97:Z97"/>
    <x:mergeCell ref="AA97:AD97"/>
    <x:mergeCell ref="AE97:AK97"/>
    <x:mergeCell ref="AL97:AN97"/>
    <x:mergeCell ref="AO97:AU97"/>
    <x:mergeCell ref="AV97:AX97"/>
    <x:mergeCell ref="AY97:BE97"/>
    <x:mergeCell ref="BF97:BH97"/>
    <x:mergeCell ref="A98:F98"/>
    <x:mergeCell ref="G98:J98"/>
    <x:mergeCell ref="K98:N98"/>
    <x:mergeCell ref="O98:R98"/>
    <x:mergeCell ref="S98:V98"/>
    <x:mergeCell ref="W98:Z98"/>
    <x:mergeCell ref="AA98:AD98"/>
    <x:mergeCell ref="AE98:AK98"/>
    <x:mergeCell ref="AL98:AN98"/>
    <x:mergeCell ref="AO98:AU98"/>
    <x:mergeCell ref="AV98:AX98"/>
    <x:mergeCell ref="AY98:BE98"/>
    <x:mergeCell ref="BF98:BH98"/>
    <x:mergeCell ref="A99:F99"/>
    <x:mergeCell ref="G99:J99"/>
    <x:mergeCell ref="K99:N99"/>
    <x:mergeCell ref="O99:R99"/>
    <x:mergeCell ref="S99:V99"/>
    <x:mergeCell ref="W99:Z99"/>
    <x:mergeCell ref="AA99:AD99"/>
    <x:mergeCell ref="AE99:AK99"/>
    <x:mergeCell ref="AL99:AN99"/>
    <x:mergeCell ref="AO99:AU99"/>
    <x:mergeCell ref="AV99:AX99"/>
    <x:mergeCell ref="AY99:BE99"/>
    <x:mergeCell ref="BF99:BH99"/>
    <x:mergeCell ref="A100:F100"/>
    <x:mergeCell ref="G100:J100"/>
    <x:mergeCell ref="K100:N100"/>
    <x:mergeCell ref="O100:R100"/>
    <x:mergeCell ref="S100:V100"/>
    <x:mergeCell ref="W100:Z100"/>
    <x:mergeCell ref="AA100:AD100"/>
    <x:mergeCell ref="AE100:AK100"/>
    <x:mergeCell ref="AL100:AN100"/>
    <x:mergeCell ref="AO100:AU100"/>
    <x:mergeCell ref="AV100:AX100"/>
    <x:mergeCell ref="AY100:BE100"/>
    <x:mergeCell ref="BF100:BH100"/>
    <x:mergeCell ref="A101:F101"/>
    <x:mergeCell ref="G101:J101"/>
    <x:mergeCell ref="K101:N101"/>
    <x:mergeCell ref="O101:R101"/>
    <x:mergeCell ref="S101:V101"/>
    <x:mergeCell ref="W101:Z101"/>
    <x:mergeCell ref="AA101:AD101"/>
    <x:mergeCell ref="AE101:AK101"/>
    <x:mergeCell ref="AL101:AN101"/>
    <x:mergeCell ref="AO101:AU101"/>
    <x:mergeCell ref="AV101:AX101"/>
    <x:mergeCell ref="AY101:BE101"/>
    <x:mergeCell ref="BF101:BH101"/>
    <x:mergeCell ref="A102:F102"/>
    <x:mergeCell ref="G102:J102"/>
    <x:mergeCell ref="K102:N102"/>
    <x:mergeCell ref="O102:R102"/>
    <x:mergeCell ref="S102:V102"/>
    <x:mergeCell ref="W102:Z102"/>
    <x:mergeCell ref="AA102:AD102"/>
    <x:mergeCell ref="AE102:AK102"/>
    <x:mergeCell ref="AL102:AN102"/>
    <x:mergeCell ref="AO102:AU102"/>
    <x:mergeCell ref="AV102:AX102"/>
    <x:mergeCell ref="AY102:BE102"/>
    <x:mergeCell ref="BF102:BH102"/>
    <x:mergeCell ref="A103:F103"/>
    <x:mergeCell ref="G103:J103"/>
    <x:mergeCell ref="K103:N103"/>
    <x:mergeCell ref="O103:R103"/>
    <x:mergeCell ref="S103:V103"/>
    <x:mergeCell ref="W103:Z103"/>
    <x:mergeCell ref="AA103:AD103"/>
    <x:mergeCell ref="AE103:AK103"/>
    <x:mergeCell ref="AL103:AN103"/>
    <x:mergeCell ref="AO103:AU103"/>
    <x:mergeCell ref="AV103:AX103"/>
    <x:mergeCell ref="AY103:BE103"/>
    <x:mergeCell ref="BF103:BH103"/>
    <x:mergeCell ref="A104:F104"/>
    <x:mergeCell ref="G104:J104"/>
    <x:mergeCell ref="K104:N104"/>
    <x:mergeCell ref="O104:R104"/>
    <x:mergeCell ref="S104:V104"/>
    <x:mergeCell ref="W104:Z104"/>
    <x:mergeCell ref="AA104:AD104"/>
    <x:mergeCell ref="AE104:AK104"/>
    <x:mergeCell ref="AL104:AN104"/>
    <x:mergeCell ref="AO104:AU104"/>
    <x:mergeCell ref="AV104:AX104"/>
    <x:mergeCell ref="AY104:BE104"/>
    <x:mergeCell ref="BF104:BH104"/>
    <x:mergeCell ref="A105:F105"/>
    <x:mergeCell ref="G105:J105"/>
    <x:mergeCell ref="K105:N105"/>
    <x:mergeCell ref="O105:R105"/>
    <x:mergeCell ref="S105:V105"/>
    <x:mergeCell ref="W105:Z105"/>
    <x:mergeCell ref="AA105:AD105"/>
    <x:mergeCell ref="AE105:AK105"/>
    <x:mergeCell ref="AL105:AN105"/>
    <x:mergeCell ref="AO105:AU105"/>
    <x:mergeCell ref="AV105:AX105"/>
    <x:mergeCell ref="AY105:BE105"/>
    <x:mergeCell ref="BF105:BH105"/>
  </x:mergeCells>
  <x:pageMargins left="0.7" right="0.7" top="0.75" bottom="0.75" header="0.3" footer="0.3"/>
</x:worksheet>
</file>